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959"/>
  </bookViews>
  <sheets>
    <sheet name="Interim DVs April" sheetId="25" r:id="rId1"/>
    <sheet name="Basic annual DV April" sheetId="26" r:id="rId2"/>
    <sheet name="No differential c6(a) April" sheetId="27" r:id="rId3"/>
    <sheet name="Std differential c6(b) April" sheetId="28" r:id="rId4"/>
    <sheet name="Non std (1A) differential April" sheetId="29" r:id="rId5"/>
    <sheet name="Differential History April" sheetId="23" r:id="rId6"/>
    <sheet name="All DVs for Feb stocks" sheetId="30" r:id="rId7"/>
  </sheets>
  <definedNames>
    <definedName name="_xlnm._FilterDatabase" localSheetId="1" hidden="1">'Basic annual DV April'!$A$2:$I$138</definedName>
    <definedName name="_xlnm._FilterDatabase" localSheetId="5" hidden="1">'Differential History April'!$A$1:$J$137</definedName>
    <definedName name="_xlnm._FilterDatabase" localSheetId="0" hidden="1">'Interim DVs April'!$A$2:$H$139</definedName>
    <definedName name="_xlnm._FilterDatabase" localSheetId="2" hidden="1">'No differential c6(a) April'!$A$2:$M$2</definedName>
    <definedName name="_xlnm._FilterDatabase" localSheetId="4" hidden="1">'Non std (1A) differential April'!$A$1:$R$2</definedName>
    <definedName name="_xlnm._FilterDatabase" localSheetId="3" hidden="1">'Std differential c6(b) April'!$A$2:$M$27</definedName>
  </definedNames>
  <calcPr calcId="125725"/>
  <fileRecoveryPr autoRecover="0"/>
</workbook>
</file>

<file path=xl/calcChain.xml><?xml version="1.0" encoding="utf-8"?>
<calcChain xmlns="http://schemas.openxmlformats.org/spreadsheetml/2006/main">
  <c r="I117" i="29"/>
  <c r="H117"/>
  <c r="G117"/>
  <c r="F117"/>
  <c r="E117"/>
  <c r="I116"/>
  <c r="H116"/>
  <c r="G116"/>
  <c r="F116"/>
  <c r="E116"/>
  <c r="I115"/>
  <c r="H115"/>
  <c r="G115"/>
  <c r="F115"/>
  <c r="E115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3"/>
  <c r="H93"/>
  <c r="G93"/>
  <c r="F93"/>
  <c r="E93"/>
  <c r="I92"/>
  <c r="H92"/>
  <c r="G92"/>
  <c r="F92"/>
  <c r="E92"/>
  <c r="I27" i="28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</calcChain>
</file>

<file path=xl/sharedStrings.xml><?xml version="1.0" encoding="utf-8"?>
<sst xmlns="http://schemas.openxmlformats.org/spreadsheetml/2006/main" count="2864" uniqueCount="206">
  <si>
    <t>All values (excluding COC3) exclusive of GST but subject to the addition of GST</t>
  </si>
  <si>
    <t>Fishstock</t>
  </si>
  <si>
    <t>SCA1A</t>
  </si>
  <si>
    <t>SCA2A</t>
  </si>
  <si>
    <t>SCA3</t>
  </si>
  <si>
    <t>SCA5</t>
  </si>
  <si>
    <t>SCA7A</t>
  </si>
  <si>
    <t>SCA7B</t>
  </si>
  <si>
    <t>SCA7C</t>
  </si>
  <si>
    <t>SCA8A</t>
  </si>
  <si>
    <t>SCA9A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</si>
  <si>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</si>
  <si>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</si>
  <si>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</si>
  <si>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</si>
  <si>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</si>
  <si>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150% of ACE ($/kg)</t>
  </si>
  <si>
    <t>CHC1</t>
  </si>
  <si>
    <t>CHC2</t>
  </si>
  <si>
    <t>CHC3</t>
  </si>
  <si>
    <t>CHC4</t>
  </si>
  <si>
    <t>CHC5</t>
  </si>
  <si>
    <t>CHC6</t>
  </si>
  <si>
    <t>CHC7</t>
  </si>
  <si>
    <t>CHC8</t>
  </si>
  <si>
    <t>CHC9</t>
  </si>
  <si>
    <t>CHC10</t>
  </si>
  <si>
    <t>GSC1</t>
  </si>
  <si>
    <t>GSC3</t>
  </si>
  <si>
    <t>GSC5</t>
  </si>
  <si>
    <t>GSC6A</t>
  </si>
  <si>
    <t>GSC6B</t>
  </si>
  <si>
    <t>GSC10</t>
  </si>
  <si>
    <t>KIC1</t>
  </si>
  <si>
    <t>KIC2</t>
  </si>
  <si>
    <t>KIC3</t>
  </si>
  <si>
    <t>KIC4</t>
  </si>
  <si>
    <t>KIC5</t>
  </si>
  <si>
    <t>KIC6</t>
  </si>
  <si>
    <t>KIC7</t>
  </si>
  <si>
    <t>KIC8</t>
  </si>
  <si>
    <t>KIC9</t>
  </si>
  <si>
    <t>KIC10</t>
  </si>
  <si>
    <t>SCC10</t>
  </si>
  <si>
    <t>CRA10</t>
  </si>
  <si>
    <t>Annual Deemed Value where catch &gt; 200% of ACE ($/kg)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</si>
  <si>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</si>
  <si>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</si>
  <si>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</si>
  <si>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</si>
  <si>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</si>
  <si>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</si>
  <si>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</si>
  <si>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</si>
  <si>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</si>
  <si>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PHC1</t>
  </si>
  <si>
    <t>SCC1A</t>
  </si>
  <si>
    <t>SCC1B</t>
  </si>
  <si>
    <t>SCC2A</t>
  </si>
  <si>
    <t>SCC2B</t>
  </si>
  <si>
    <t>SCC3</t>
  </si>
  <si>
    <t>SCC4</t>
  </si>
  <si>
    <t>SCC5A</t>
  </si>
  <si>
    <t>SCC5B</t>
  </si>
  <si>
    <t>SCC6</t>
  </si>
  <si>
    <t>SCC7A</t>
  </si>
  <si>
    <t>SCC7B</t>
  </si>
  <si>
    <t>SCC7D</t>
  </si>
  <si>
    <t>SCC8</t>
  </si>
  <si>
    <t>SCC9</t>
  </si>
  <si>
    <t>SBW6A</t>
  </si>
  <si>
    <t>SBW6B</t>
  </si>
  <si>
    <t>SBW6I</t>
  </si>
  <si>
    <t>SBW6R</t>
  </si>
  <si>
    <t>Annual Deemed Value where catch &gt; 102% but ≤ 150% of ACE ($/kg)</t>
  </si>
  <si>
    <t>Valid from</t>
  </si>
  <si>
    <t>Valid to</t>
  </si>
  <si>
    <t>SBW1</t>
  </si>
  <si>
    <t>SCA1</t>
  </si>
  <si>
    <t>SCA7</t>
  </si>
  <si>
    <t>SCACS</t>
  </si>
  <si>
    <t>BYA1</t>
  </si>
  <si>
    <t>BYA2</t>
  </si>
  <si>
    <t>BYA3</t>
  </si>
  <si>
    <t>BYA4</t>
  </si>
  <si>
    <t>BYA5</t>
  </si>
  <si>
    <t>BYA7</t>
  </si>
  <si>
    <t>BYA8</t>
  </si>
  <si>
    <t>BYA9</t>
  </si>
  <si>
    <t>DAN1</t>
  </si>
  <si>
    <t>DAN2</t>
  </si>
  <si>
    <t>DAN3</t>
  </si>
  <si>
    <t>DAN4</t>
  </si>
  <si>
    <t>DAN5</t>
  </si>
  <si>
    <t>DAN7</t>
  </si>
  <si>
    <t>DAN8</t>
  </si>
  <si>
    <t>DAN9</t>
  </si>
  <si>
    <t>DSU1</t>
  </si>
  <si>
    <t>DSU2</t>
  </si>
  <si>
    <t>DSU3</t>
  </si>
  <si>
    <t>DSU4</t>
  </si>
  <si>
    <t>DSU5</t>
  </si>
  <si>
    <t>DSU7</t>
  </si>
  <si>
    <t>DSU8</t>
  </si>
  <si>
    <t>DSU9</t>
  </si>
  <si>
    <t>HOR1</t>
  </si>
  <si>
    <t>HOR2</t>
  </si>
  <si>
    <t>HOR3</t>
  </si>
  <si>
    <t>HOR4</t>
  </si>
  <si>
    <t>HOR5</t>
  </si>
  <si>
    <t>HOR6</t>
  </si>
  <si>
    <t>HOR7</t>
  </si>
  <si>
    <t>HOR8</t>
  </si>
  <si>
    <t>HOR9</t>
  </si>
  <si>
    <t>HOR10</t>
  </si>
  <si>
    <t>MDI1</t>
  </si>
  <si>
    <t>MDI2</t>
  </si>
  <si>
    <t>MDI3</t>
  </si>
  <si>
    <t>MDI4</t>
  </si>
  <si>
    <t>MDI5</t>
  </si>
  <si>
    <t>MDI7</t>
  </si>
  <si>
    <t>MDI8</t>
  </si>
  <si>
    <t>MDI9</t>
  </si>
  <si>
    <t>MMI1</t>
  </si>
  <si>
    <t>MMI2</t>
  </si>
  <si>
    <t>MMI3</t>
  </si>
  <si>
    <t>MMI4</t>
  </si>
  <si>
    <t>MMI5</t>
  </si>
  <si>
    <t>MMI7</t>
  </si>
  <si>
    <t>MMI8</t>
  </si>
  <si>
    <t>MMI9</t>
  </si>
  <si>
    <t>PDO1</t>
  </si>
  <si>
    <t>PDO2</t>
  </si>
  <si>
    <t>PDO3</t>
  </si>
  <si>
    <t>PDO4</t>
  </si>
  <si>
    <t>PDO5</t>
  </si>
  <si>
    <t>PDO7</t>
  </si>
  <si>
    <t>PDO8</t>
  </si>
  <si>
    <t>PDO9</t>
  </si>
  <si>
    <t>SAE1</t>
  </si>
  <si>
    <t>SAE2</t>
  </si>
  <si>
    <t>SAE3</t>
  </si>
  <si>
    <t>SAE4</t>
  </si>
  <si>
    <t>SAE5</t>
  </si>
  <si>
    <t>SAE7</t>
  </si>
  <si>
    <t>SAE8</t>
  </si>
  <si>
    <t>SAE9</t>
  </si>
  <si>
    <t>2003/351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</si>
  <si>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</si>
  <si>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</si>
  <si>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</si>
  <si>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</si>
  <si>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</si>
  <si>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</si>
  <si>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</si>
  <si>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</si>
  <si>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</si>
  <si>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</si>
  <si>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</si>
  <si>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</si>
  <si>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</si>
  <si>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</si>
  <si>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</si>
  <si>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>2003/269 s6(b)</t>
  </si>
  <si>
    <t>Notes</t>
  </si>
  <si>
    <t>2003/269 s6(ab)</t>
  </si>
  <si>
    <t xml:space="preserve">Notes </t>
  </si>
  <si>
    <t>2003/351s6(3)</t>
  </si>
  <si>
    <t>Inserted by 2009/54</t>
  </si>
  <si>
    <t>sch 2</t>
  </si>
  <si>
    <t>Inserted by 2008/87</t>
  </si>
  <si>
    <t>Chatham Islands</t>
  </si>
  <si>
    <t>SCA4</t>
  </si>
  <si>
    <t>Inserted by 2006/76</t>
  </si>
  <si>
    <t>Basic annual deemed value rate</t>
  </si>
  <si>
    <t>Start date corrected via 2004/1</t>
  </si>
  <si>
    <t>Standard</t>
  </si>
  <si>
    <t>Non standard</t>
  </si>
  <si>
    <t>Chatham Island s7(2)</t>
  </si>
  <si>
    <t>Type of differential</t>
  </si>
  <si>
    <t>Basic annual deemed value rate where catch is ≤ 120% of ACE</t>
  </si>
  <si>
    <t>schedule 1A</t>
  </si>
  <si>
    <t>Basic annual deemed value ($/kg) where catch is
≤ 200% of ACE</t>
  </si>
  <si>
    <t>Non standard annual deemed value rates, use the "Find" function to find the species required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</si>
  <si>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</si>
  <si>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</si>
  <si>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</si>
  <si>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</si>
  <si>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</si>
  <si>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t>Inserted by 2010/60</t>
  </si>
  <si>
    <t>clause 6 (3)</t>
  </si>
  <si>
    <t>Inserted by 2010/59</t>
  </si>
  <si>
    <t>schedule/ clause number</t>
  </si>
  <si>
    <t>Annual Deemed Value where catch is
&gt; 180% but ≤ 200% of ACE ($/kg)</t>
  </si>
  <si>
    <t>Annual Deemed Value where catch is
&gt; 200% of ACE ($/kg)</t>
  </si>
  <si>
    <t>All values exclusive of GST but subject to the addition of GST</t>
  </si>
  <si>
    <t xml:space="preserve">Interim Deemed Value ($/kg) </t>
  </si>
  <si>
    <t>Inserted by 2011/71</t>
  </si>
  <si>
    <t>No stocks at present</t>
  </si>
  <si>
    <t>Inserted by 2014/82</t>
  </si>
  <si>
    <t>Revoked by 2014/82</t>
  </si>
  <si>
    <t>INTERIM DEEMED VALUE RATES</t>
  </si>
  <si>
    <t>ANG13</t>
  </si>
  <si>
    <t>BASIC ANNUAL DEEMED VALUE RATES</t>
  </si>
  <si>
    <t>STANDARD DIFFERENTIAL DEEMED VALUE</t>
  </si>
  <si>
    <t>DIFFERENTIAL HISTORY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</si>
</sst>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1" applyFont="1"/>
    <xf numFmtId="0" fontId="1" fillId="0" borderId="0" xfId="1" applyFont="1" applyAlignment="1">
      <alignment horizontal="left"/>
    </xf>
    <xf numFmtId="2" fontId="1" fillId="0" borderId="0" xfId="1" applyNumberFormat="1" applyFont="1"/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right" vertical="top" wrapText="1"/>
    </xf>
    <xf numFmtId="49" fontId="2" fillId="2" borderId="0" xfId="1" applyNumberFormat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left" wrapText="1"/>
    </xf>
    <xf numFmtId="165" fontId="1" fillId="0" borderId="0" xfId="1" applyNumberFormat="1" applyFont="1" applyBorder="1" applyAlignment="1">
      <alignment horizontal="right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/>
    <xf numFmtId="14" fontId="1" fillId="0" borderId="0" xfId="1" applyNumberFormat="1" applyFont="1" applyBorder="1" applyAlignment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>
      <alignment horizontal="left"/>
    </xf>
    <xf numFmtId="165" fontId="1" fillId="0" borderId="0" xfId="1" applyNumberFormat="1" applyFont="1" applyAlignment="1">
      <alignment horizontal="left"/>
    </xf>
    <xf numFmtId="166" fontId="2" fillId="2" borderId="0" xfId="1" applyNumberFormat="1" applyFont="1" applyFill="1" applyBorder="1" applyAlignment="1">
      <alignment horizontal="left" vertical="top" wrapText="1"/>
    </xf>
    <xf numFmtId="165" fontId="2" fillId="2" borderId="0" xfId="1" applyNumberFormat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vertical="top" wrapText="1"/>
    </xf>
    <xf numFmtId="49" fontId="2" fillId="2" borderId="0" xfId="1" applyNumberFormat="1" applyFont="1" applyFill="1" applyAlignment="1">
      <alignment wrapText="1"/>
    </xf>
    <xf numFmtId="0" fontId="2" fillId="2" borderId="0" xfId="1" applyFont="1" applyFill="1" applyAlignment="1">
      <alignment wrapText="1"/>
    </xf>
    <xf numFmtId="14" fontId="1" fillId="0" borderId="0" xfId="1" applyNumberFormat="1" applyFont="1" applyAlignment="1">
      <alignment horizontal="left"/>
    </xf>
    <xf numFmtId="0" fontId="1" fillId="0" borderId="0" xfId="1" applyFont="1" applyAlignment="1">
      <alignment wrapText="1"/>
    </xf>
    <xf numFmtId="49" fontId="1" fillId="0" borderId="0" xfId="1" applyNumberFormat="1" applyFont="1" applyAlignment="1">
      <alignment wrapText="1"/>
    </xf>
    <xf numFmtId="0" fontId="1" fillId="0" borderId="0" xfId="1" applyFont="1"/>
    <xf numFmtId="166" fontId="1" fillId="0" borderId="0" xfId="1" applyNumberFormat="1" applyFont="1" applyAlignment="1">
      <alignment horizontal="left"/>
    </xf>
    <xf numFmtId="166" fontId="1" fillId="0" borderId="0" xfId="1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center"/>
    </xf>
    <xf numFmtId="166" fontId="2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top" wrapText="1"/>
    </xf>
    <xf numFmtId="2" fontId="2" fillId="2" borderId="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1" fillId="0" borderId="0" xfId="1" applyFont="1" applyFill="1" applyBorder="1"/>
    <xf numFmtId="164" fontId="2" fillId="0" borderId="0" xfId="1" applyNumberFormat="1" applyFont="1" applyBorder="1" applyAlignment="1">
      <alignment horizontal="left" vertical="top"/>
    </xf>
    <xf numFmtId="164" fontId="1" fillId="0" borderId="0" xfId="1" applyNumberFormat="1" applyFont="1" applyBorder="1" applyAlignment="1">
      <alignment horizontal="left"/>
    </xf>
    <xf numFmtId="166" fontId="1" fillId="0" borderId="0" xfId="1" applyNumberFormat="1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2" fontId="2" fillId="2" borderId="0" xfId="1" applyNumberFormat="1" applyFont="1" applyFill="1" applyBorder="1" applyAlignment="1">
      <alignment horizontal="left" vertical="top" wrapText="1"/>
    </xf>
    <xf numFmtId="14" fontId="1" fillId="0" borderId="0" xfId="1" applyNumberFormat="1" applyFont="1" applyBorder="1" applyAlignment="1">
      <alignment horizontal="left" wrapText="1"/>
    </xf>
    <xf numFmtId="165" fontId="1" fillId="0" borderId="0" xfId="1" applyNumberFormat="1" applyFont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2" fontId="1" fillId="0" borderId="0" xfId="1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 vertical="top" wrapText="1"/>
    </xf>
    <xf numFmtId="2" fontId="1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5" fillId="0" borderId="0" xfId="1" applyFont="1" applyAlignment="1">
      <alignment wrapText="1"/>
    </xf>
    <xf numFmtId="165" fontId="1" fillId="0" borderId="0" xfId="1" applyNumberFormat="1" applyFont="1" applyBorder="1" applyAlignment="1">
      <alignment horizontal="right" wrapText="1"/>
    </xf>
    <xf numFmtId="2" fontId="1" fillId="0" borderId="0" xfId="1" applyNumberFormat="1" applyFont="1" applyFill="1"/>
    <xf numFmtId="49" fontId="1" fillId="0" borderId="0" xfId="1" applyNumberFormat="1" applyFont="1" applyFill="1" applyBorder="1" applyAlignment="1">
      <alignment horizontal="left" wrapText="1"/>
    </xf>
    <xf numFmtId="165" fontId="1" fillId="0" borderId="0" xfId="1" applyNumberFormat="1" applyFont="1" applyFill="1" applyAlignment="1">
      <alignment horizontal="left"/>
    </xf>
    <xf numFmtId="164" fontId="1" fillId="0" borderId="0" xfId="1" applyNumberFormat="1" applyFont="1" applyBorder="1" applyAlignment="1">
      <alignment horizontal="left" wrapText="1"/>
    </xf>
    <xf numFmtId="164" fontId="1" fillId="0" borderId="0" xfId="1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14" fontId="6" fillId="0" borderId="0" xfId="1" applyNumberFormat="1" applyFont="1" applyBorder="1" applyAlignment="1">
      <alignment horizontal="left" wrapText="1"/>
    </xf>
    <xf numFmtId="165" fontId="6" fillId="0" borderId="0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14" fontId="6" fillId="0" borderId="0" xfId="1" applyNumberFormat="1" applyFont="1" applyBorder="1" applyAlignment="1">
      <alignment horizontal="left"/>
    </xf>
    <xf numFmtId="166" fontId="6" fillId="0" borderId="0" xfId="1" applyNumberFormat="1" applyFont="1" applyBorder="1" applyAlignment="1">
      <alignment horizontal="left" wrapText="1"/>
    </xf>
    <xf numFmtId="165" fontId="6" fillId="0" borderId="0" xfId="1" applyNumberFormat="1" applyFont="1" applyBorder="1" applyAlignment="1">
      <alignment horizontal="left" wrapText="1"/>
    </xf>
    <xf numFmtId="0" fontId="4" fillId="0" borderId="0" xfId="1" applyFont="1"/>
    <xf numFmtId="0" fontId="2" fillId="0" borderId="0" xfId="0" applyFont="1" applyBorder="1" applyAlignment="1">
      <alignment horizontal="left" vertical="top"/>
    </xf>
    <xf numFmtId="0" fontId="4" fillId="0" borderId="0" xfId="0" applyFont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wrapText="1"/>
    </xf>
    <xf numFmtId="14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166" fontId="2" fillId="2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6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/>
  </sheetViews>
  <sheetFormatPr defaultRowHeight="12.75"/>
  <cols>
    <col min="1" max="1" width="9.140625" style="65"/>
    <col min="2" max="2" width="9.140625" style="17"/>
    <col min="3" max="3" width="9.140625" style="65"/>
    <col min="4" max="4" width="9.140625" style="18"/>
    <col min="5" max="6" width="9.140625" style="65"/>
    <col min="7" max="7" width="28.85546875" style="66" customWidth="1"/>
    <col min="8" max="8" width="22.42578125" style="65" customWidth="1"/>
    <col min="9" max="16384" width="9.140625" style="65"/>
  </cols>
  <sheetData>
    <row r="1" spans="1:8">
      <c r="A1" s="16" t="s">
        <v>195</v>
      </c>
    </row>
    <row r="2" spans="1:8" ht="45">
      <c r="A2" s="19" t="s">
        <v>1</v>
      </c>
      <c r="B2" s="20" t="s">
        <v>75</v>
      </c>
      <c r="C2" s="20" t="s">
        <v>76</v>
      </c>
      <c r="D2" s="21" t="s">
        <v>196</v>
      </c>
      <c r="E2" s="22" t="s">
        <v>158</v>
      </c>
      <c r="F2" s="23" t="s">
        <v>159</v>
      </c>
      <c r="G2" s="23" t="s">
        <v>164</v>
      </c>
      <c r="H2" s="24" t="s">
        <v>164</v>
      </c>
    </row>
    <row r="3" spans="1:8">
      <c r="A3" s="28" t="s">
        <v>81</v>
      </c>
      <c r="B3" s="59">
        <v>39904</v>
      </c>
      <c r="C3" s="29"/>
      <c r="D3" s="25">
        <v>0.21</v>
      </c>
      <c r="E3" s="26" t="s">
        <v>147</v>
      </c>
      <c r="F3" s="27" t="s">
        <v>156</v>
      </c>
      <c r="G3" s="28" t="s">
        <v>168</v>
      </c>
      <c r="H3" s="29"/>
    </row>
    <row r="4" spans="1:8">
      <c r="A4" s="28" t="s">
        <v>82</v>
      </c>
      <c r="B4" s="59">
        <v>39904</v>
      </c>
      <c r="C4" s="29"/>
      <c r="D4" s="25">
        <v>0.21</v>
      </c>
      <c r="E4" s="26" t="s">
        <v>147</v>
      </c>
      <c r="F4" s="27" t="s">
        <v>156</v>
      </c>
      <c r="G4" s="28" t="s">
        <v>168</v>
      </c>
      <c r="H4" s="29"/>
    </row>
    <row r="5" spans="1:8">
      <c r="A5" s="28" t="s">
        <v>83</v>
      </c>
      <c r="B5" s="59">
        <v>39904</v>
      </c>
      <c r="C5" s="29"/>
      <c r="D5" s="25">
        <v>0.21</v>
      </c>
      <c r="E5" s="26" t="s">
        <v>147</v>
      </c>
      <c r="F5" s="27" t="s">
        <v>156</v>
      </c>
      <c r="G5" s="28" t="s">
        <v>168</v>
      </c>
      <c r="H5" s="29"/>
    </row>
    <row r="6" spans="1:8">
      <c r="A6" s="28" t="s">
        <v>84</v>
      </c>
      <c r="B6" s="59">
        <v>39904</v>
      </c>
      <c r="C6" s="29"/>
      <c r="D6" s="25">
        <v>0.21</v>
      </c>
      <c r="E6" s="26" t="s">
        <v>147</v>
      </c>
      <c r="F6" s="27" t="s">
        <v>156</v>
      </c>
      <c r="G6" s="28" t="s">
        <v>168</v>
      </c>
      <c r="H6" s="29"/>
    </row>
    <row r="7" spans="1:8">
      <c r="A7" s="28" t="s">
        <v>85</v>
      </c>
      <c r="B7" s="59">
        <v>39904</v>
      </c>
      <c r="C7" s="29"/>
      <c r="D7" s="25">
        <v>0.21</v>
      </c>
      <c r="E7" s="26" t="s">
        <v>147</v>
      </c>
      <c r="F7" s="27" t="s">
        <v>156</v>
      </c>
      <c r="G7" s="28" t="s">
        <v>168</v>
      </c>
      <c r="H7" s="29"/>
    </row>
    <row r="8" spans="1:8">
      <c r="A8" s="28" t="s">
        <v>86</v>
      </c>
      <c r="B8" s="59">
        <v>39904</v>
      </c>
      <c r="C8" s="29"/>
      <c r="D8" s="25">
        <v>0.21</v>
      </c>
      <c r="E8" s="26" t="s">
        <v>147</v>
      </c>
      <c r="F8" s="27" t="s">
        <v>156</v>
      </c>
      <c r="G8" s="28" t="s">
        <v>168</v>
      </c>
      <c r="H8" s="29"/>
    </row>
    <row r="9" spans="1:8">
      <c r="A9" s="28" t="s">
        <v>87</v>
      </c>
      <c r="B9" s="59">
        <v>39904</v>
      </c>
      <c r="C9" s="29"/>
      <c r="D9" s="25">
        <v>0.21</v>
      </c>
      <c r="E9" s="26" t="s">
        <v>147</v>
      </c>
      <c r="F9" s="27" t="s">
        <v>156</v>
      </c>
      <c r="G9" s="28" t="s">
        <v>168</v>
      </c>
      <c r="H9" s="29"/>
    </row>
    <row r="10" spans="1:8">
      <c r="A10" s="28" t="s">
        <v>88</v>
      </c>
      <c r="B10" s="59">
        <v>39904</v>
      </c>
      <c r="C10" s="29"/>
      <c r="D10" s="25">
        <v>0.21</v>
      </c>
      <c r="E10" s="26" t="s">
        <v>147</v>
      </c>
      <c r="F10" s="27" t="s">
        <v>156</v>
      </c>
      <c r="G10" s="28" t="s">
        <v>168</v>
      </c>
      <c r="H10" s="29"/>
    </row>
    <row r="11" spans="1:8">
      <c r="A11" s="30" t="s">
        <v>17</v>
      </c>
      <c r="B11" s="31">
        <v>39904</v>
      </c>
      <c r="C11" s="33"/>
      <c r="D11" s="25">
        <v>1.62</v>
      </c>
      <c r="E11" s="26" t="s">
        <v>147</v>
      </c>
      <c r="F11" s="27" t="s">
        <v>156</v>
      </c>
      <c r="G11" s="28" t="s">
        <v>168</v>
      </c>
      <c r="H11" s="29"/>
    </row>
    <row r="12" spans="1:8">
      <c r="A12" s="30" t="s">
        <v>26</v>
      </c>
      <c r="B12" s="31">
        <v>39904</v>
      </c>
      <c r="C12" s="33"/>
      <c r="D12" s="25">
        <v>1.62</v>
      </c>
      <c r="E12" s="26" t="s">
        <v>147</v>
      </c>
      <c r="F12" s="27" t="s">
        <v>156</v>
      </c>
      <c r="G12" s="28" t="s">
        <v>168</v>
      </c>
      <c r="H12" s="29"/>
    </row>
    <row r="13" spans="1:8">
      <c r="A13" s="30" t="s">
        <v>18</v>
      </c>
      <c r="B13" s="31">
        <v>39904</v>
      </c>
      <c r="C13" s="33"/>
      <c r="D13" s="25">
        <v>1.62</v>
      </c>
      <c r="E13" s="26" t="s">
        <v>147</v>
      </c>
      <c r="F13" s="27" t="s">
        <v>156</v>
      </c>
      <c r="G13" s="28" t="s">
        <v>168</v>
      </c>
      <c r="H13" s="29"/>
    </row>
    <row r="14" spans="1:8">
      <c r="A14" s="30" t="s">
        <v>19</v>
      </c>
      <c r="B14" s="31">
        <v>39904</v>
      </c>
      <c r="C14" s="33"/>
      <c r="D14" s="25">
        <v>1.62</v>
      </c>
      <c r="E14" s="26" t="s">
        <v>147</v>
      </c>
      <c r="F14" s="27" t="s">
        <v>156</v>
      </c>
      <c r="G14" s="28" t="s">
        <v>168</v>
      </c>
      <c r="H14" s="29"/>
    </row>
    <row r="15" spans="1:8">
      <c r="A15" s="30" t="s">
        <v>20</v>
      </c>
      <c r="B15" s="31">
        <v>39904</v>
      </c>
      <c r="C15" s="33"/>
      <c r="D15" s="25">
        <v>1.62</v>
      </c>
      <c r="E15" s="26" t="s">
        <v>147</v>
      </c>
      <c r="F15" s="27" t="s">
        <v>156</v>
      </c>
      <c r="G15" s="28" t="s">
        <v>168</v>
      </c>
      <c r="H15" s="29"/>
    </row>
    <row r="16" spans="1:8">
      <c r="A16" s="30" t="s">
        <v>21</v>
      </c>
      <c r="B16" s="31">
        <v>39904</v>
      </c>
      <c r="C16" s="33"/>
      <c r="D16" s="25">
        <v>1.62</v>
      </c>
      <c r="E16" s="26" t="s">
        <v>147</v>
      </c>
      <c r="F16" s="27" t="s">
        <v>156</v>
      </c>
      <c r="G16" s="28" t="s">
        <v>168</v>
      </c>
      <c r="H16" s="29"/>
    </row>
    <row r="17" spans="1:8">
      <c r="A17" s="30" t="s">
        <v>22</v>
      </c>
      <c r="B17" s="31">
        <v>39904</v>
      </c>
      <c r="C17" s="33"/>
      <c r="D17" s="25">
        <v>1.62</v>
      </c>
      <c r="E17" s="26" t="s">
        <v>147</v>
      </c>
      <c r="F17" s="27" t="s">
        <v>156</v>
      </c>
      <c r="G17" s="28" t="s">
        <v>168</v>
      </c>
      <c r="H17" s="29"/>
    </row>
    <row r="18" spans="1:8">
      <c r="A18" s="30" t="s">
        <v>23</v>
      </c>
      <c r="B18" s="31">
        <v>39904</v>
      </c>
      <c r="C18" s="33"/>
      <c r="D18" s="25">
        <v>1.62</v>
      </c>
      <c r="E18" s="26" t="s">
        <v>147</v>
      </c>
      <c r="F18" s="27" t="s">
        <v>156</v>
      </c>
      <c r="G18" s="28" t="s">
        <v>168</v>
      </c>
      <c r="H18" s="29"/>
    </row>
    <row r="19" spans="1:8">
      <c r="A19" s="30" t="s">
        <v>24</v>
      </c>
      <c r="B19" s="31">
        <v>39904</v>
      </c>
      <c r="C19" s="33"/>
      <c r="D19" s="25">
        <v>1.62</v>
      </c>
      <c r="E19" s="26" t="s">
        <v>147</v>
      </c>
      <c r="F19" s="27" t="s">
        <v>156</v>
      </c>
      <c r="G19" s="28" t="s">
        <v>168</v>
      </c>
      <c r="H19" s="29"/>
    </row>
    <row r="20" spans="1:8">
      <c r="A20" s="30" t="s">
        <v>25</v>
      </c>
      <c r="B20" s="31">
        <v>39904</v>
      </c>
      <c r="C20" s="33"/>
      <c r="D20" s="25">
        <v>1.62</v>
      </c>
      <c r="E20" s="26" t="s">
        <v>147</v>
      </c>
      <c r="F20" s="27" t="s">
        <v>156</v>
      </c>
      <c r="G20" s="28" t="s">
        <v>168</v>
      </c>
      <c r="H20" s="29"/>
    </row>
    <row r="21" spans="1:8">
      <c r="A21" s="32" t="s">
        <v>46</v>
      </c>
      <c r="B21" s="41">
        <v>40634</v>
      </c>
      <c r="D21" s="68">
        <v>99</v>
      </c>
      <c r="E21" s="26" t="s">
        <v>148</v>
      </c>
      <c r="F21" s="53" t="s">
        <v>156</v>
      </c>
      <c r="G21" s="69" t="s">
        <v>197</v>
      </c>
    </row>
    <row r="22" spans="1:8">
      <c r="A22" s="28" t="s">
        <v>44</v>
      </c>
      <c r="B22" s="59">
        <v>38078</v>
      </c>
      <c r="C22" s="29"/>
      <c r="D22" s="67">
        <v>40</v>
      </c>
      <c r="E22" s="26" t="s">
        <v>148</v>
      </c>
      <c r="F22" s="27" t="s">
        <v>156</v>
      </c>
      <c r="G22" s="28" t="s">
        <v>175</v>
      </c>
      <c r="H22" s="29"/>
    </row>
    <row r="23" spans="1:8">
      <c r="A23" s="32" t="s">
        <v>47</v>
      </c>
      <c r="B23" s="41">
        <v>40634</v>
      </c>
      <c r="D23" s="68">
        <v>99</v>
      </c>
      <c r="E23" s="26" t="s">
        <v>148</v>
      </c>
      <c r="F23" s="53" t="s">
        <v>156</v>
      </c>
      <c r="G23" s="69" t="s">
        <v>197</v>
      </c>
    </row>
    <row r="24" spans="1:8">
      <c r="A24" s="32" t="s">
        <v>48</v>
      </c>
      <c r="B24" s="41">
        <v>40634</v>
      </c>
      <c r="D24" s="68">
        <v>99</v>
      </c>
      <c r="E24" s="26" t="s">
        <v>148</v>
      </c>
      <c r="F24" s="53" t="s">
        <v>156</v>
      </c>
      <c r="G24" s="69" t="s">
        <v>197</v>
      </c>
    </row>
    <row r="25" spans="1:8">
      <c r="A25" s="32" t="s">
        <v>49</v>
      </c>
      <c r="B25" s="41">
        <v>40634</v>
      </c>
      <c r="D25" s="68">
        <v>99</v>
      </c>
      <c r="E25" s="26" t="s">
        <v>148</v>
      </c>
      <c r="F25" s="53" t="s">
        <v>156</v>
      </c>
      <c r="G25" s="69" t="s">
        <v>197</v>
      </c>
    </row>
    <row r="26" spans="1:8">
      <c r="A26" s="32" t="s">
        <v>50</v>
      </c>
      <c r="B26" s="41">
        <v>40634</v>
      </c>
      <c r="D26" s="68">
        <v>99</v>
      </c>
      <c r="E26" s="26" t="s">
        <v>148</v>
      </c>
      <c r="F26" s="53" t="s">
        <v>156</v>
      </c>
      <c r="G26" s="69" t="s">
        <v>197</v>
      </c>
    </row>
    <row r="27" spans="1:8">
      <c r="A27" s="32" t="s">
        <v>51</v>
      </c>
      <c r="B27" s="41">
        <v>40634</v>
      </c>
      <c r="D27" s="68">
        <v>99</v>
      </c>
      <c r="E27" s="26" t="s">
        <v>148</v>
      </c>
      <c r="F27" s="53" t="s">
        <v>156</v>
      </c>
      <c r="G27" s="69" t="s">
        <v>197</v>
      </c>
    </row>
    <row r="28" spans="1:8">
      <c r="A28" s="32" t="s">
        <v>52</v>
      </c>
      <c r="B28" s="41">
        <v>40634</v>
      </c>
      <c r="D28" s="68">
        <v>99</v>
      </c>
      <c r="E28" s="26" t="s">
        <v>148</v>
      </c>
      <c r="F28" s="53" t="s">
        <v>156</v>
      </c>
      <c r="G28" s="69" t="s">
        <v>197</v>
      </c>
    </row>
    <row r="29" spans="1:8">
      <c r="A29" s="32" t="s">
        <v>53</v>
      </c>
      <c r="B29" s="41">
        <v>40634</v>
      </c>
      <c r="D29" s="68">
        <v>99</v>
      </c>
      <c r="E29" s="26" t="s">
        <v>148</v>
      </c>
      <c r="F29" s="53" t="s">
        <v>156</v>
      </c>
      <c r="G29" s="69" t="s">
        <v>197</v>
      </c>
    </row>
    <row r="30" spans="1:8">
      <c r="A30" s="32" t="s">
        <v>54</v>
      </c>
      <c r="B30" s="41">
        <v>40634</v>
      </c>
      <c r="D30" s="68">
        <v>99</v>
      </c>
      <c r="E30" s="26" t="s">
        <v>148</v>
      </c>
      <c r="F30" s="53" t="s">
        <v>156</v>
      </c>
      <c r="G30" s="69" t="s">
        <v>197</v>
      </c>
    </row>
    <row r="31" spans="1:8">
      <c r="A31" s="28" t="s">
        <v>89</v>
      </c>
      <c r="B31" s="59">
        <v>39904</v>
      </c>
      <c r="C31" s="29"/>
      <c r="D31" s="25">
        <v>0.21</v>
      </c>
      <c r="E31" s="26" t="s">
        <v>147</v>
      </c>
      <c r="F31" s="27" t="s">
        <v>156</v>
      </c>
      <c r="G31" s="28" t="s">
        <v>168</v>
      </c>
      <c r="H31" s="29"/>
    </row>
    <row r="32" spans="1:8">
      <c r="A32" s="28" t="s">
        <v>90</v>
      </c>
      <c r="B32" s="59">
        <v>39904</v>
      </c>
      <c r="C32" s="29"/>
      <c r="D32" s="25">
        <v>0.21</v>
      </c>
      <c r="E32" s="26" t="s">
        <v>147</v>
      </c>
      <c r="F32" s="27" t="s">
        <v>156</v>
      </c>
      <c r="G32" s="28" t="s">
        <v>168</v>
      </c>
      <c r="H32" s="29"/>
    </row>
    <row r="33" spans="1:8">
      <c r="A33" s="28" t="s">
        <v>91</v>
      </c>
      <c r="B33" s="59">
        <v>39904</v>
      </c>
      <c r="C33" s="29"/>
      <c r="D33" s="25">
        <v>0.21</v>
      </c>
      <c r="E33" s="26" t="s">
        <v>147</v>
      </c>
      <c r="F33" s="27" t="s">
        <v>156</v>
      </c>
      <c r="G33" s="28" t="s">
        <v>168</v>
      </c>
      <c r="H33" s="29"/>
    </row>
    <row r="34" spans="1:8">
      <c r="A34" s="28" t="s">
        <v>92</v>
      </c>
      <c r="B34" s="59">
        <v>39904</v>
      </c>
      <c r="C34" s="29"/>
      <c r="D34" s="25">
        <v>0.21</v>
      </c>
      <c r="E34" s="26" t="s">
        <v>147</v>
      </c>
      <c r="F34" s="27" t="s">
        <v>156</v>
      </c>
      <c r="G34" s="28" t="s">
        <v>168</v>
      </c>
      <c r="H34" s="29"/>
    </row>
    <row r="35" spans="1:8">
      <c r="A35" s="28" t="s">
        <v>93</v>
      </c>
      <c r="B35" s="59">
        <v>39904</v>
      </c>
      <c r="C35" s="29"/>
      <c r="D35" s="25">
        <v>0.21</v>
      </c>
      <c r="E35" s="26" t="s">
        <v>147</v>
      </c>
      <c r="F35" s="27" t="s">
        <v>156</v>
      </c>
      <c r="G35" s="28" t="s">
        <v>168</v>
      </c>
      <c r="H35" s="29"/>
    </row>
    <row r="36" spans="1:8">
      <c r="A36" s="28" t="s">
        <v>94</v>
      </c>
      <c r="B36" s="59">
        <v>39904</v>
      </c>
      <c r="C36" s="29"/>
      <c r="D36" s="25">
        <v>0.21</v>
      </c>
      <c r="E36" s="26" t="s">
        <v>147</v>
      </c>
      <c r="F36" s="27" t="s">
        <v>156</v>
      </c>
      <c r="G36" s="28" t="s">
        <v>168</v>
      </c>
      <c r="H36" s="29"/>
    </row>
    <row r="37" spans="1:8">
      <c r="A37" s="28" t="s">
        <v>95</v>
      </c>
      <c r="B37" s="59">
        <v>39904</v>
      </c>
      <c r="C37" s="29"/>
      <c r="D37" s="25">
        <v>0.21</v>
      </c>
      <c r="E37" s="26" t="s">
        <v>147</v>
      </c>
      <c r="F37" s="27" t="s">
        <v>156</v>
      </c>
      <c r="G37" s="28" t="s">
        <v>168</v>
      </c>
      <c r="H37" s="29"/>
    </row>
    <row r="38" spans="1:8">
      <c r="A38" s="28" t="s">
        <v>96</v>
      </c>
      <c r="B38" s="59">
        <v>39904</v>
      </c>
      <c r="C38" s="29"/>
      <c r="D38" s="25">
        <v>0.21</v>
      </c>
      <c r="E38" s="26" t="s">
        <v>147</v>
      </c>
      <c r="F38" s="27" t="s">
        <v>156</v>
      </c>
      <c r="G38" s="28" t="s">
        <v>168</v>
      </c>
      <c r="H38" s="29"/>
    </row>
    <row r="39" spans="1:8">
      <c r="A39" s="28" t="s">
        <v>97</v>
      </c>
      <c r="B39" s="59">
        <v>39904</v>
      </c>
      <c r="C39" s="29"/>
      <c r="D39" s="25">
        <v>0.21</v>
      </c>
      <c r="E39" s="26" t="s">
        <v>147</v>
      </c>
      <c r="F39" s="27" t="s">
        <v>156</v>
      </c>
      <c r="G39" s="28" t="s">
        <v>168</v>
      </c>
      <c r="H39" s="29"/>
    </row>
    <row r="40" spans="1:8">
      <c r="A40" s="28" t="s">
        <v>98</v>
      </c>
      <c r="B40" s="59">
        <v>39904</v>
      </c>
      <c r="C40" s="29"/>
      <c r="D40" s="25">
        <v>0.21</v>
      </c>
      <c r="E40" s="26" t="s">
        <v>147</v>
      </c>
      <c r="F40" s="27" t="s">
        <v>156</v>
      </c>
      <c r="G40" s="28" t="s">
        <v>168</v>
      </c>
      <c r="H40" s="29"/>
    </row>
    <row r="41" spans="1:8">
      <c r="A41" s="28" t="s">
        <v>99</v>
      </c>
      <c r="B41" s="59">
        <v>39904</v>
      </c>
      <c r="C41" s="29"/>
      <c r="D41" s="25">
        <v>0.21</v>
      </c>
      <c r="E41" s="26" t="s">
        <v>147</v>
      </c>
      <c r="F41" s="27" t="s">
        <v>156</v>
      </c>
      <c r="G41" s="28" t="s">
        <v>168</v>
      </c>
      <c r="H41" s="29"/>
    </row>
    <row r="42" spans="1:8">
      <c r="A42" s="28" t="s">
        <v>100</v>
      </c>
      <c r="B42" s="59">
        <v>39904</v>
      </c>
      <c r="C42" s="29"/>
      <c r="D42" s="25">
        <v>0.21</v>
      </c>
      <c r="E42" s="26" t="s">
        <v>147</v>
      </c>
      <c r="F42" s="27" t="s">
        <v>156</v>
      </c>
      <c r="G42" s="28" t="s">
        <v>168</v>
      </c>
      <c r="H42" s="29"/>
    </row>
    <row r="43" spans="1:8">
      <c r="A43" s="28" t="s">
        <v>101</v>
      </c>
      <c r="B43" s="59">
        <v>39904</v>
      </c>
      <c r="C43" s="29"/>
      <c r="D43" s="25">
        <v>0.21</v>
      </c>
      <c r="E43" s="26" t="s">
        <v>147</v>
      </c>
      <c r="F43" s="27" t="s">
        <v>156</v>
      </c>
      <c r="G43" s="28" t="s">
        <v>168</v>
      </c>
      <c r="H43" s="29"/>
    </row>
    <row r="44" spans="1:8">
      <c r="A44" s="28" t="s">
        <v>102</v>
      </c>
      <c r="B44" s="59">
        <v>39904</v>
      </c>
      <c r="C44" s="29"/>
      <c r="D44" s="25">
        <v>0.21</v>
      </c>
      <c r="E44" s="26" t="s">
        <v>147</v>
      </c>
      <c r="F44" s="27" t="s">
        <v>156</v>
      </c>
      <c r="G44" s="28" t="s">
        <v>168</v>
      </c>
      <c r="H44" s="29"/>
    </row>
    <row r="45" spans="1:8">
      <c r="A45" s="32" t="s">
        <v>103</v>
      </c>
      <c r="B45" s="59">
        <v>39904</v>
      </c>
      <c r="C45" s="29"/>
      <c r="D45" s="25">
        <v>0.21</v>
      </c>
      <c r="E45" s="26" t="s">
        <v>147</v>
      </c>
      <c r="F45" s="27" t="s">
        <v>156</v>
      </c>
      <c r="G45" s="28" t="s">
        <v>168</v>
      </c>
      <c r="H45" s="29"/>
    </row>
    <row r="46" spans="1:8">
      <c r="A46" s="28" t="s">
        <v>104</v>
      </c>
      <c r="B46" s="59">
        <v>39904</v>
      </c>
      <c r="C46" s="29"/>
      <c r="D46" s="25">
        <v>0.21</v>
      </c>
      <c r="E46" s="26" t="s">
        <v>147</v>
      </c>
      <c r="F46" s="27" t="s">
        <v>156</v>
      </c>
      <c r="G46" s="28" t="s">
        <v>168</v>
      </c>
      <c r="H46" s="29"/>
    </row>
    <row r="47" spans="1:8">
      <c r="A47" s="30" t="s">
        <v>27</v>
      </c>
      <c r="B47" s="31">
        <v>39904</v>
      </c>
      <c r="C47" s="33"/>
      <c r="D47" s="25">
        <v>1.62</v>
      </c>
      <c r="E47" s="26" t="s">
        <v>147</v>
      </c>
      <c r="F47" s="27" t="s">
        <v>156</v>
      </c>
      <c r="G47" s="28" t="s">
        <v>168</v>
      </c>
      <c r="H47" s="29"/>
    </row>
    <row r="48" spans="1:8">
      <c r="A48" s="30" t="s">
        <v>32</v>
      </c>
      <c r="B48" s="31">
        <v>39904</v>
      </c>
      <c r="C48" s="33"/>
      <c r="D48" s="25">
        <v>1.62</v>
      </c>
      <c r="E48" s="26" t="s">
        <v>147</v>
      </c>
      <c r="F48" s="27" t="s">
        <v>156</v>
      </c>
      <c r="G48" s="28" t="s">
        <v>168</v>
      </c>
      <c r="H48" s="29"/>
    </row>
    <row r="49" spans="1:8">
      <c r="A49" s="30" t="s">
        <v>28</v>
      </c>
      <c r="B49" s="31">
        <v>39904</v>
      </c>
      <c r="C49" s="33"/>
      <c r="D49" s="25">
        <v>1.62</v>
      </c>
      <c r="E49" s="26" t="s">
        <v>147</v>
      </c>
      <c r="F49" s="27" t="s">
        <v>156</v>
      </c>
      <c r="G49" s="28" t="s">
        <v>168</v>
      </c>
      <c r="H49" s="29"/>
    </row>
    <row r="50" spans="1:8">
      <c r="A50" s="30" t="s">
        <v>29</v>
      </c>
      <c r="B50" s="31">
        <v>39904</v>
      </c>
      <c r="C50" s="33"/>
      <c r="D50" s="25">
        <v>1.62</v>
      </c>
      <c r="E50" s="26" t="s">
        <v>147</v>
      </c>
      <c r="F50" s="27" t="s">
        <v>156</v>
      </c>
      <c r="G50" s="28" t="s">
        <v>168</v>
      </c>
      <c r="H50" s="29"/>
    </row>
    <row r="51" spans="1:8">
      <c r="A51" s="30" t="s">
        <v>30</v>
      </c>
      <c r="B51" s="31">
        <v>39904</v>
      </c>
      <c r="C51" s="33"/>
      <c r="D51" s="25">
        <v>1.62</v>
      </c>
      <c r="E51" s="26" t="s">
        <v>147</v>
      </c>
      <c r="F51" s="27" t="s">
        <v>156</v>
      </c>
      <c r="G51" s="28" t="s">
        <v>168</v>
      </c>
      <c r="H51" s="29"/>
    </row>
    <row r="52" spans="1:8">
      <c r="A52" s="30" t="s">
        <v>31</v>
      </c>
      <c r="B52" s="31">
        <v>39904</v>
      </c>
      <c r="C52" s="33"/>
      <c r="D52" s="25">
        <v>1.62</v>
      </c>
      <c r="E52" s="26" t="s">
        <v>147</v>
      </c>
      <c r="F52" s="27" t="s">
        <v>156</v>
      </c>
      <c r="G52" s="28" t="s">
        <v>168</v>
      </c>
      <c r="H52" s="29"/>
    </row>
    <row r="53" spans="1:8">
      <c r="A53" s="28" t="s">
        <v>105</v>
      </c>
      <c r="B53" s="59">
        <v>39904</v>
      </c>
      <c r="C53" s="33"/>
      <c r="D53" s="25">
        <v>0.06</v>
      </c>
      <c r="E53" s="26" t="s">
        <v>147</v>
      </c>
      <c r="F53" s="27" t="s">
        <v>156</v>
      </c>
      <c r="G53" s="28" t="s">
        <v>168</v>
      </c>
      <c r="H53" s="29"/>
    </row>
    <row r="54" spans="1:8">
      <c r="A54" s="28" t="s">
        <v>114</v>
      </c>
      <c r="B54" s="59">
        <v>39904</v>
      </c>
      <c r="C54" s="33"/>
      <c r="D54" s="25">
        <v>0.06</v>
      </c>
      <c r="E54" s="26" t="s">
        <v>147</v>
      </c>
      <c r="F54" s="27" t="s">
        <v>156</v>
      </c>
      <c r="G54" s="28" t="s">
        <v>168</v>
      </c>
      <c r="H54" s="29"/>
    </row>
    <row r="55" spans="1:8">
      <c r="A55" s="28" t="s">
        <v>106</v>
      </c>
      <c r="B55" s="59">
        <v>39904</v>
      </c>
      <c r="C55" s="33"/>
      <c r="D55" s="25">
        <v>0.06</v>
      </c>
      <c r="E55" s="26" t="s">
        <v>147</v>
      </c>
      <c r="F55" s="27" t="s">
        <v>156</v>
      </c>
      <c r="G55" s="28" t="s">
        <v>168</v>
      </c>
      <c r="H55" s="29"/>
    </row>
    <row r="56" spans="1:8">
      <c r="A56" s="28" t="s">
        <v>107</v>
      </c>
      <c r="B56" s="59">
        <v>39904</v>
      </c>
      <c r="C56" s="33"/>
      <c r="D56" s="25">
        <v>0.06</v>
      </c>
      <c r="E56" s="26" t="s">
        <v>147</v>
      </c>
      <c r="F56" s="27" t="s">
        <v>156</v>
      </c>
      <c r="G56" s="28" t="s">
        <v>168</v>
      </c>
      <c r="H56" s="29"/>
    </row>
    <row r="57" spans="1:8">
      <c r="A57" s="28" t="s">
        <v>108</v>
      </c>
      <c r="B57" s="59">
        <v>39904</v>
      </c>
      <c r="C57" s="33"/>
      <c r="D57" s="25">
        <v>0.06</v>
      </c>
      <c r="E57" s="26" t="s">
        <v>147</v>
      </c>
      <c r="F57" s="27" t="s">
        <v>156</v>
      </c>
      <c r="G57" s="28" t="s">
        <v>168</v>
      </c>
      <c r="H57" s="29"/>
    </row>
    <row r="58" spans="1:8">
      <c r="A58" s="28" t="s">
        <v>109</v>
      </c>
      <c r="B58" s="59">
        <v>39904</v>
      </c>
      <c r="C58" s="33"/>
      <c r="D58" s="25">
        <v>0.06</v>
      </c>
      <c r="E58" s="26" t="s">
        <v>147</v>
      </c>
      <c r="F58" s="27" t="s">
        <v>156</v>
      </c>
      <c r="G58" s="28" t="s">
        <v>168</v>
      </c>
      <c r="H58" s="29"/>
    </row>
    <row r="59" spans="1:8">
      <c r="A59" s="28" t="s">
        <v>110</v>
      </c>
      <c r="B59" s="59">
        <v>39904</v>
      </c>
      <c r="C59" s="33"/>
      <c r="D59" s="25">
        <v>0.06</v>
      </c>
      <c r="E59" s="26" t="s">
        <v>147</v>
      </c>
      <c r="F59" s="27" t="s">
        <v>156</v>
      </c>
      <c r="G59" s="28" t="s">
        <v>168</v>
      </c>
      <c r="H59" s="29"/>
    </row>
    <row r="60" spans="1:8">
      <c r="A60" s="28" t="s">
        <v>111</v>
      </c>
      <c r="B60" s="59">
        <v>39904</v>
      </c>
      <c r="C60" s="33"/>
      <c r="D60" s="25">
        <v>0.06</v>
      </c>
      <c r="E60" s="26" t="s">
        <v>147</v>
      </c>
      <c r="F60" s="27" t="s">
        <v>156</v>
      </c>
      <c r="G60" s="28" t="s">
        <v>168</v>
      </c>
      <c r="H60" s="29"/>
    </row>
    <row r="61" spans="1:8">
      <c r="A61" s="28" t="s">
        <v>112</v>
      </c>
      <c r="B61" s="59">
        <v>39904</v>
      </c>
      <c r="C61" s="33"/>
      <c r="D61" s="25">
        <v>0.06</v>
      </c>
      <c r="E61" s="26" t="s">
        <v>147</v>
      </c>
      <c r="F61" s="27" t="s">
        <v>156</v>
      </c>
      <c r="G61" s="28" t="s">
        <v>168</v>
      </c>
      <c r="H61" s="29"/>
    </row>
    <row r="62" spans="1:8">
      <c r="A62" s="28" t="s">
        <v>113</v>
      </c>
      <c r="B62" s="59">
        <v>39904</v>
      </c>
      <c r="C62" s="33"/>
      <c r="D62" s="25">
        <v>0.06</v>
      </c>
      <c r="E62" s="26" t="s">
        <v>147</v>
      </c>
      <c r="F62" s="27" t="s">
        <v>156</v>
      </c>
      <c r="G62" s="28" t="s">
        <v>168</v>
      </c>
      <c r="H62" s="29"/>
    </row>
    <row r="63" spans="1:8">
      <c r="A63" s="30" t="s">
        <v>33</v>
      </c>
      <c r="B63" s="31">
        <v>39904</v>
      </c>
      <c r="C63" s="33"/>
      <c r="D63" s="25">
        <v>1.62</v>
      </c>
      <c r="E63" s="26" t="s">
        <v>147</v>
      </c>
      <c r="F63" s="27" t="s">
        <v>156</v>
      </c>
      <c r="G63" s="28" t="s">
        <v>168</v>
      </c>
      <c r="H63" s="29"/>
    </row>
    <row r="64" spans="1:8">
      <c r="A64" s="30" t="s">
        <v>42</v>
      </c>
      <c r="B64" s="31">
        <v>39904</v>
      </c>
      <c r="C64" s="33"/>
      <c r="D64" s="25">
        <v>1.62</v>
      </c>
      <c r="E64" s="26" t="s">
        <v>147</v>
      </c>
      <c r="F64" s="27" t="s">
        <v>156</v>
      </c>
      <c r="G64" s="28" t="s">
        <v>168</v>
      </c>
      <c r="H64" s="29"/>
    </row>
    <row r="65" spans="1:8">
      <c r="A65" s="30" t="s">
        <v>34</v>
      </c>
      <c r="B65" s="31">
        <v>39904</v>
      </c>
      <c r="C65" s="33"/>
      <c r="D65" s="25">
        <v>1.62</v>
      </c>
      <c r="E65" s="26" t="s">
        <v>147</v>
      </c>
      <c r="F65" s="27" t="s">
        <v>156</v>
      </c>
      <c r="G65" s="28" t="s">
        <v>168</v>
      </c>
      <c r="H65" s="29"/>
    </row>
    <row r="66" spans="1:8">
      <c r="A66" s="30" t="s">
        <v>35</v>
      </c>
      <c r="B66" s="31">
        <v>39904</v>
      </c>
      <c r="C66" s="33"/>
      <c r="D66" s="25">
        <v>1.62</v>
      </c>
      <c r="E66" s="26" t="s">
        <v>147</v>
      </c>
      <c r="F66" s="27" t="s">
        <v>156</v>
      </c>
      <c r="G66" s="28" t="s">
        <v>168</v>
      </c>
      <c r="H66" s="29"/>
    </row>
    <row r="67" spans="1:8">
      <c r="A67" s="30" t="s">
        <v>36</v>
      </c>
      <c r="B67" s="31">
        <v>39904</v>
      </c>
      <c r="C67" s="33"/>
      <c r="D67" s="25">
        <v>1.62</v>
      </c>
      <c r="E67" s="26" t="s">
        <v>147</v>
      </c>
      <c r="F67" s="27" t="s">
        <v>156</v>
      </c>
      <c r="G67" s="28" t="s">
        <v>168</v>
      </c>
      <c r="H67" s="29"/>
    </row>
    <row r="68" spans="1:8">
      <c r="A68" s="30" t="s">
        <v>37</v>
      </c>
      <c r="B68" s="31">
        <v>39904</v>
      </c>
      <c r="C68" s="33"/>
      <c r="D68" s="25">
        <v>1.62</v>
      </c>
      <c r="E68" s="26" t="s">
        <v>147</v>
      </c>
      <c r="F68" s="27" t="s">
        <v>156</v>
      </c>
      <c r="G68" s="28" t="s">
        <v>168</v>
      </c>
      <c r="H68" s="29"/>
    </row>
    <row r="69" spans="1:8">
      <c r="A69" s="30" t="s">
        <v>38</v>
      </c>
      <c r="B69" s="31">
        <v>39904</v>
      </c>
      <c r="C69" s="33"/>
      <c r="D69" s="25">
        <v>1.62</v>
      </c>
      <c r="E69" s="26" t="s">
        <v>147</v>
      </c>
      <c r="F69" s="27" t="s">
        <v>156</v>
      </c>
      <c r="G69" s="28" t="s">
        <v>168</v>
      </c>
      <c r="H69" s="29"/>
    </row>
    <row r="70" spans="1:8">
      <c r="A70" s="30" t="s">
        <v>39</v>
      </c>
      <c r="B70" s="31">
        <v>39904</v>
      </c>
      <c r="C70" s="33"/>
      <c r="D70" s="25">
        <v>1.62</v>
      </c>
      <c r="E70" s="26" t="s">
        <v>147</v>
      </c>
      <c r="F70" s="27" t="s">
        <v>156</v>
      </c>
      <c r="G70" s="28" t="s">
        <v>168</v>
      </c>
      <c r="H70" s="29"/>
    </row>
    <row r="71" spans="1:8">
      <c r="A71" s="30" t="s">
        <v>40</v>
      </c>
      <c r="B71" s="31">
        <v>39904</v>
      </c>
      <c r="C71" s="33"/>
      <c r="D71" s="25">
        <v>1.62</v>
      </c>
      <c r="E71" s="26" t="s">
        <v>147</v>
      </c>
      <c r="F71" s="27" t="s">
        <v>156</v>
      </c>
      <c r="G71" s="28" t="s">
        <v>168</v>
      </c>
      <c r="H71" s="29"/>
    </row>
    <row r="72" spans="1:8">
      <c r="A72" s="30" t="s">
        <v>41</v>
      </c>
      <c r="B72" s="31">
        <v>39904</v>
      </c>
      <c r="C72" s="33"/>
      <c r="D72" s="25">
        <v>1.62</v>
      </c>
      <c r="E72" s="26" t="s">
        <v>147</v>
      </c>
      <c r="F72" s="27" t="s">
        <v>156</v>
      </c>
      <c r="G72" s="28" t="s">
        <v>168</v>
      </c>
      <c r="H72" s="29"/>
    </row>
    <row r="73" spans="1:8">
      <c r="A73" s="28" t="s">
        <v>115</v>
      </c>
      <c r="B73" s="59">
        <v>39904</v>
      </c>
      <c r="C73" s="33"/>
      <c r="D73" s="25">
        <v>0.78</v>
      </c>
      <c r="E73" s="26" t="s">
        <v>147</v>
      </c>
      <c r="F73" s="27" t="s">
        <v>156</v>
      </c>
      <c r="G73" s="28" t="s">
        <v>168</v>
      </c>
      <c r="H73" s="29"/>
    </row>
    <row r="74" spans="1:8">
      <c r="A74" s="28" t="s">
        <v>116</v>
      </c>
      <c r="B74" s="59">
        <v>39904</v>
      </c>
      <c r="C74" s="33"/>
      <c r="D74" s="25">
        <v>0.78</v>
      </c>
      <c r="E74" s="26" t="s">
        <v>147</v>
      </c>
      <c r="F74" s="27" t="s">
        <v>156</v>
      </c>
      <c r="G74" s="28" t="s">
        <v>168</v>
      </c>
      <c r="H74" s="29"/>
    </row>
    <row r="75" spans="1:8">
      <c r="A75" s="28" t="s">
        <v>117</v>
      </c>
      <c r="B75" s="59">
        <v>39904</v>
      </c>
      <c r="C75" s="33"/>
      <c r="D75" s="25">
        <v>0.78</v>
      </c>
      <c r="E75" s="26" t="s">
        <v>147</v>
      </c>
      <c r="F75" s="27" t="s">
        <v>156</v>
      </c>
      <c r="G75" s="28" t="s">
        <v>168</v>
      </c>
      <c r="H75" s="29"/>
    </row>
    <row r="76" spans="1:8">
      <c r="A76" s="28" t="s">
        <v>118</v>
      </c>
      <c r="B76" s="59">
        <v>39904</v>
      </c>
      <c r="C76" s="33"/>
      <c r="D76" s="25">
        <v>0.78</v>
      </c>
      <c r="E76" s="26" t="s">
        <v>147</v>
      </c>
      <c r="F76" s="27" t="s">
        <v>156</v>
      </c>
      <c r="G76" s="28" t="s">
        <v>168</v>
      </c>
      <c r="H76" s="29"/>
    </row>
    <row r="77" spans="1:8">
      <c r="A77" s="28" t="s">
        <v>119</v>
      </c>
      <c r="B77" s="59">
        <v>39904</v>
      </c>
      <c r="C77" s="33"/>
      <c r="D77" s="25">
        <v>0.78</v>
      </c>
      <c r="E77" s="26" t="s">
        <v>147</v>
      </c>
      <c r="F77" s="27" t="s">
        <v>156</v>
      </c>
      <c r="G77" s="28" t="s">
        <v>168</v>
      </c>
      <c r="H77" s="29"/>
    </row>
    <row r="78" spans="1:8">
      <c r="A78" s="28" t="s">
        <v>120</v>
      </c>
      <c r="B78" s="59">
        <v>39904</v>
      </c>
      <c r="C78" s="33"/>
      <c r="D78" s="25">
        <v>0.78</v>
      </c>
      <c r="E78" s="26" t="s">
        <v>147</v>
      </c>
      <c r="F78" s="27" t="s">
        <v>156</v>
      </c>
      <c r="G78" s="28" t="s">
        <v>168</v>
      </c>
      <c r="H78" s="29"/>
    </row>
    <row r="79" spans="1:8">
      <c r="A79" s="28" t="s">
        <v>121</v>
      </c>
      <c r="B79" s="59">
        <v>39904</v>
      </c>
      <c r="C79" s="33"/>
      <c r="D79" s="25">
        <v>0.78</v>
      </c>
      <c r="E79" s="26" t="s">
        <v>147</v>
      </c>
      <c r="F79" s="27" t="s">
        <v>156</v>
      </c>
      <c r="G79" s="28" t="s">
        <v>168</v>
      </c>
      <c r="H79" s="29"/>
    </row>
    <row r="80" spans="1:8">
      <c r="A80" s="28" t="s">
        <v>122</v>
      </c>
      <c r="B80" s="59">
        <v>39904</v>
      </c>
      <c r="C80" s="33"/>
      <c r="D80" s="25">
        <v>0.78</v>
      </c>
      <c r="E80" s="26" t="s">
        <v>147</v>
      </c>
      <c r="F80" s="27" t="s">
        <v>156</v>
      </c>
      <c r="G80" s="28" t="s">
        <v>168</v>
      </c>
      <c r="H80" s="29"/>
    </row>
    <row r="81" spans="1:8">
      <c r="A81" s="28" t="s">
        <v>123</v>
      </c>
      <c r="B81" s="59">
        <v>39904</v>
      </c>
      <c r="C81" s="33"/>
      <c r="D81" s="25">
        <v>0.96</v>
      </c>
      <c r="E81" s="26" t="s">
        <v>147</v>
      </c>
      <c r="F81" s="27" t="s">
        <v>156</v>
      </c>
      <c r="G81" s="28" t="s">
        <v>168</v>
      </c>
      <c r="H81" s="29"/>
    </row>
    <row r="82" spans="1:8">
      <c r="A82" s="28" t="s">
        <v>124</v>
      </c>
      <c r="B82" s="59">
        <v>39904</v>
      </c>
      <c r="C82" s="33"/>
      <c r="D82" s="25">
        <v>0.96</v>
      </c>
      <c r="E82" s="26" t="s">
        <v>147</v>
      </c>
      <c r="F82" s="27" t="s">
        <v>156</v>
      </c>
      <c r="G82" s="28" t="s">
        <v>168</v>
      </c>
      <c r="H82" s="29"/>
    </row>
    <row r="83" spans="1:8">
      <c r="A83" s="28" t="s">
        <v>125</v>
      </c>
      <c r="B83" s="59">
        <v>39904</v>
      </c>
      <c r="C83" s="33"/>
      <c r="D83" s="25">
        <v>0.96</v>
      </c>
      <c r="E83" s="26" t="s">
        <v>147</v>
      </c>
      <c r="F83" s="27" t="s">
        <v>156</v>
      </c>
      <c r="G83" s="28" t="s">
        <v>168</v>
      </c>
      <c r="H83" s="29"/>
    </row>
    <row r="84" spans="1:8">
      <c r="A84" s="28" t="s">
        <v>126</v>
      </c>
      <c r="B84" s="59">
        <v>39904</v>
      </c>
      <c r="C84" s="33"/>
      <c r="D84" s="25">
        <v>0.96</v>
      </c>
      <c r="E84" s="26" t="s">
        <v>147</v>
      </c>
      <c r="F84" s="27" t="s">
        <v>156</v>
      </c>
      <c r="G84" s="28" t="s">
        <v>168</v>
      </c>
      <c r="H84" s="29"/>
    </row>
    <row r="85" spans="1:8">
      <c r="A85" s="28" t="s">
        <v>127</v>
      </c>
      <c r="B85" s="59">
        <v>39904</v>
      </c>
      <c r="C85" s="33"/>
      <c r="D85" s="25">
        <v>0.96</v>
      </c>
      <c r="E85" s="26" t="s">
        <v>147</v>
      </c>
      <c r="F85" s="27" t="s">
        <v>156</v>
      </c>
      <c r="G85" s="28" t="s">
        <v>168</v>
      </c>
      <c r="H85" s="29"/>
    </row>
    <row r="86" spans="1:8">
      <c r="A86" s="28" t="s">
        <v>128</v>
      </c>
      <c r="B86" s="59">
        <v>39904</v>
      </c>
      <c r="C86" s="33"/>
      <c r="D86" s="25">
        <v>0.96</v>
      </c>
      <c r="E86" s="26" t="s">
        <v>147</v>
      </c>
      <c r="F86" s="27" t="s">
        <v>156</v>
      </c>
      <c r="G86" s="28" t="s">
        <v>168</v>
      </c>
      <c r="H86" s="29"/>
    </row>
    <row r="87" spans="1:8">
      <c r="A87" s="28" t="s">
        <v>129</v>
      </c>
      <c r="B87" s="59">
        <v>39904</v>
      </c>
      <c r="C87" s="33"/>
      <c r="D87" s="25">
        <v>0.96</v>
      </c>
      <c r="E87" s="26" t="s">
        <v>147</v>
      </c>
      <c r="F87" s="27" t="s">
        <v>156</v>
      </c>
      <c r="G87" s="28" t="s">
        <v>168</v>
      </c>
      <c r="H87" s="29"/>
    </row>
    <row r="88" spans="1:8">
      <c r="A88" s="28" t="s">
        <v>130</v>
      </c>
      <c r="B88" s="59">
        <v>39904</v>
      </c>
      <c r="C88" s="33"/>
      <c r="D88" s="25">
        <v>0.96</v>
      </c>
      <c r="E88" s="26" t="s">
        <v>147</v>
      </c>
      <c r="F88" s="27" t="s">
        <v>156</v>
      </c>
      <c r="G88" s="28" t="s">
        <v>168</v>
      </c>
      <c r="H88" s="29"/>
    </row>
    <row r="89" spans="1:8">
      <c r="A89" s="28" t="s">
        <v>131</v>
      </c>
      <c r="B89" s="59">
        <v>39904</v>
      </c>
      <c r="C89" s="33"/>
      <c r="D89" s="25">
        <v>0.72</v>
      </c>
      <c r="E89" s="26" t="s">
        <v>147</v>
      </c>
      <c r="F89" s="27" t="s">
        <v>156</v>
      </c>
      <c r="G89" s="28" t="s">
        <v>168</v>
      </c>
      <c r="H89" s="29"/>
    </row>
    <row r="90" spans="1:8">
      <c r="A90" s="28" t="s">
        <v>132</v>
      </c>
      <c r="B90" s="59">
        <v>39904</v>
      </c>
      <c r="C90" s="33"/>
      <c r="D90" s="25">
        <v>0.72</v>
      </c>
      <c r="E90" s="26" t="s">
        <v>147</v>
      </c>
      <c r="F90" s="27" t="s">
        <v>156</v>
      </c>
      <c r="G90" s="28" t="s">
        <v>168</v>
      </c>
      <c r="H90" s="29"/>
    </row>
    <row r="91" spans="1:8">
      <c r="A91" s="28" t="s">
        <v>133</v>
      </c>
      <c r="B91" s="59">
        <v>39904</v>
      </c>
      <c r="C91" s="33"/>
      <c r="D91" s="25">
        <v>0.72</v>
      </c>
      <c r="E91" s="26" t="s">
        <v>147</v>
      </c>
      <c r="F91" s="27" t="s">
        <v>156</v>
      </c>
      <c r="G91" s="28" t="s">
        <v>168</v>
      </c>
      <c r="H91" s="29"/>
    </row>
    <row r="92" spans="1:8">
      <c r="A92" s="28" t="s">
        <v>134</v>
      </c>
      <c r="B92" s="59">
        <v>39904</v>
      </c>
      <c r="C92" s="33"/>
      <c r="D92" s="25">
        <v>0.72</v>
      </c>
      <c r="E92" s="26" t="s">
        <v>147</v>
      </c>
      <c r="F92" s="27" t="s">
        <v>156</v>
      </c>
      <c r="G92" s="28" t="s">
        <v>168</v>
      </c>
      <c r="H92" s="29"/>
    </row>
    <row r="93" spans="1:8">
      <c r="A93" s="28" t="s">
        <v>135</v>
      </c>
      <c r="B93" s="59">
        <v>39904</v>
      </c>
      <c r="C93" s="33"/>
      <c r="D93" s="25">
        <v>0.72</v>
      </c>
      <c r="E93" s="26" t="s">
        <v>147</v>
      </c>
      <c r="F93" s="27" t="s">
        <v>156</v>
      </c>
      <c r="G93" s="28" t="s">
        <v>168</v>
      </c>
      <c r="H93" s="29"/>
    </row>
    <row r="94" spans="1:8">
      <c r="A94" s="28" t="s">
        <v>136</v>
      </c>
      <c r="B94" s="59">
        <v>39904</v>
      </c>
      <c r="C94" s="33"/>
      <c r="D94" s="25">
        <v>0.72</v>
      </c>
      <c r="E94" s="26" t="s">
        <v>147</v>
      </c>
      <c r="F94" s="27" t="s">
        <v>156</v>
      </c>
      <c r="G94" s="28" t="s">
        <v>168</v>
      </c>
      <c r="H94" s="29"/>
    </row>
    <row r="95" spans="1:8">
      <c r="A95" s="28" t="s">
        <v>137</v>
      </c>
      <c r="B95" s="59">
        <v>39904</v>
      </c>
      <c r="C95" s="33"/>
      <c r="D95" s="25">
        <v>0.72</v>
      </c>
      <c r="E95" s="26" t="s">
        <v>147</v>
      </c>
      <c r="F95" s="27" t="s">
        <v>156</v>
      </c>
      <c r="G95" s="28" t="s">
        <v>168</v>
      </c>
      <c r="H95" s="29"/>
    </row>
    <row r="96" spans="1:8">
      <c r="A96" s="28" t="s">
        <v>138</v>
      </c>
      <c r="B96" s="59">
        <v>39904</v>
      </c>
      <c r="C96" s="33"/>
      <c r="D96" s="25">
        <v>0.72</v>
      </c>
      <c r="E96" s="26" t="s">
        <v>147</v>
      </c>
      <c r="F96" s="27" t="s">
        <v>156</v>
      </c>
      <c r="G96" s="28" t="s">
        <v>168</v>
      </c>
      <c r="H96" s="29"/>
    </row>
    <row r="97" spans="1:8">
      <c r="A97" s="32" t="s">
        <v>55</v>
      </c>
      <c r="B97" s="41">
        <v>40634</v>
      </c>
      <c r="D97" s="68">
        <v>99</v>
      </c>
      <c r="E97" s="26" t="s">
        <v>148</v>
      </c>
      <c r="F97" s="53" t="s">
        <v>156</v>
      </c>
      <c r="G97" s="69" t="s">
        <v>197</v>
      </c>
    </row>
    <row r="98" spans="1:8">
      <c r="A98" s="28" t="s">
        <v>139</v>
      </c>
      <c r="B98" s="59">
        <v>39904</v>
      </c>
      <c r="C98" s="33"/>
      <c r="D98" s="25">
        <v>0.51</v>
      </c>
      <c r="E98" s="26" t="s">
        <v>147</v>
      </c>
      <c r="F98" s="27" t="s">
        <v>156</v>
      </c>
      <c r="G98" s="28" t="s">
        <v>168</v>
      </c>
      <c r="H98" s="29"/>
    </row>
    <row r="99" spans="1:8">
      <c r="A99" s="28" t="s">
        <v>140</v>
      </c>
      <c r="B99" s="59">
        <v>39904</v>
      </c>
      <c r="C99" s="33"/>
      <c r="D99" s="25">
        <v>0.51</v>
      </c>
      <c r="E99" s="26" t="s">
        <v>147</v>
      </c>
      <c r="F99" s="27" t="s">
        <v>156</v>
      </c>
      <c r="G99" s="28" t="s">
        <v>168</v>
      </c>
      <c r="H99" s="29"/>
    </row>
    <row r="100" spans="1:8">
      <c r="A100" s="28" t="s">
        <v>141</v>
      </c>
      <c r="B100" s="59">
        <v>39904</v>
      </c>
      <c r="C100" s="33"/>
      <c r="D100" s="25">
        <v>0.51</v>
      </c>
      <c r="E100" s="26" t="s">
        <v>147</v>
      </c>
      <c r="F100" s="27" t="s">
        <v>156</v>
      </c>
      <c r="G100" s="28" t="s">
        <v>168</v>
      </c>
      <c r="H100" s="29"/>
    </row>
    <row r="101" spans="1:8">
      <c r="A101" s="28" t="s">
        <v>142</v>
      </c>
      <c r="B101" s="59">
        <v>39904</v>
      </c>
      <c r="C101" s="33"/>
      <c r="D101" s="25">
        <v>0.51</v>
      </c>
      <c r="E101" s="26" t="s">
        <v>147</v>
      </c>
      <c r="F101" s="27" t="s">
        <v>156</v>
      </c>
      <c r="G101" s="28" t="s">
        <v>168</v>
      </c>
      <c r="H101" s="29"/>
    </row>
    <row r="102" spans="1:8">
      <c r="A102" s="28" t="s">
        <v>143</v>
      </c>
      <c r="B102" s="59">
        <v>39904</v>
      </c>
      <c r="C102" s="33"/>
      <c r="D102" s="25">
        <v>0.51</v>
      </c>
      <c r="E102" s="26" t="s">
        <v>147</v>
      </c>
      <c r="F102" s="27" t="s">
        <v>156</v>
      </c>
      <c r="G102" s="28" t="s">
        <v>168</v>
      </c>
      <c r="H102" s="29"/>
    </row>
    <row r="103" spans="1:8">
      <c r="A103" s="28" t="s">
        <v>144</v>
      </c>
      <c r="B103" s="59">
        <v>39904</v>
      </c>
      <c r="C103" s="33"/>
      <c r="D103" s="25">
        <v>0.51</v>
      </c>
      <c r="E103" s="26" t="s">
        <v>147</v>
      </c>
      <c r="F103" s="27" t="s">
        <v>156</v>
      </c>
      <c r="G103" s="28" t="s">
        <v>168</v>
      </c>
      <c r="H103" s="29"/>
    </row>
    <row r="104" spans="1:8">
      <c r="A104" s="28" t="s">
        <v>145</v>
      </c>
      <c r="B104" s="59">
        <v>39904</v>
      </c>
      <c r="C104" s="33"/>
      <c r="D104" s="25">
        <v>0.51</v>
      </c>
      <c r="E104" s="26" t="s">
        <v>147</v>
      </c>
      <c r="F104" s="27" t="s">
        <v>156</v>
      </c>
      <c r="G104" s="28" t="s">
        <v>168</v>
      </c>
      <c r="H104" s="29"/>
    </row>
    <row r="105" spans="1:8">
      <c r="A105" s="28" t="s">
        <v>146</v>
      </c>
      <c r="B105" s="59">
        <v>39904</v>
      </c>
      <c r="C105" s="33"/>
      <c r="D105" s="25">
        <v>0.51</v>
      </c>
      <c r="E105" s="26" t="s">
        <v>147</v>
      </c>
      <c r="F105" s="27" t="s">
        <v>156</v>
      </c>
      <c r="G105" s="28" t="s">
        <v>168</v>
      </c>
      <c r="H105" s="29"/>
    </row>
    <row r="106" spans="1:8">
      <c r="A106" s="30" t="s">
        <v>77</v>
      </c>
      <c r="B106" s="31">
        <v>40269</v>
      </c>
      <c r="C106" s="33"/>
      <c r="D106" s="25">
        <v>0.41</v>
      </c>
      <c r="E106" s="26" t="s">
        <v>148</v>
      </c>
      <c r="F106" s="27" t="s">
        <v>156</v>
      </c>
      <c r="G106" s="28" t="s">
        <v>189</v>
      </c>
      <c r="H106" s="29"/>
    </row>
    <row r="107" spans="1:8">
      <c r="A107" s="30" t="s">
        <v>70</v>
      </c>
      <c r="B107" s="31">
        <v>40269</v>
      </c>
      <c r="C107" s="33"/>
      <c r="D107" s="25">
        <v>0.41</v>
      </c>
      <c r="E107" s="26" t="s">
        <v>148</v>
      </c>
      <c r="F107" s="27" t="s">
        <v>156</v>
      </c>
      <c r="G107" s="28" t="s">
        <v>189</v>
      </c>
      <c r="H107" s="29"/>
    </row>
    <row r="108" spans="1:8">
      <c r="A108" s="30" t="s">
        <v>71</v>
      </c>
      <c r="B108" s="31">
        <v>40269</v>
      </c>
      <c r="C108" s="33"/>
      <c r="D108" s="25">
        <v>0.41</v>
      </c>
      <c r="E108" s="26" t="s">
        <v>148</v>
      </c>
      <c r="F108" s="27" t="s">
        <v>156</v>
      </c>
      <c r="G108" s="28" t="s">
        <v>189</v>
      </c>
      <c r="H108" s="29"/>
    </row>
    <row r="109" spans="1:8">
      <c r="A109" s="30" t="s">
        <v>72</v>
      </c>
      <c r="B109" s="31">
        <v>40269</v>
      </c>
      <c r="C109" s="33"/>
      <c r="D109" s="25">
        <v>0.41</v>
      </c>
      <c r="E109" s="26" t="s">
        <v>148</v>
      </c>
      <c r="F109" s="27" t="s">
        <v>156</v>
      </c>
      <c r="G109" s="28" t="s">
        <v>189</v>
      </c>
      <c r="H109" s="29"/>
    </row>
    <row r="110" spans="1:8">
      <c r="A110" s="30" t="s">
        <v>73</v>
      </c>
      <c r="B110" s="31">
        <v>40269</v>
      </c>
      <c r="C110" s="33"/>
      <c r="D110" s="25">
        <v>0.41</v>
      </c>
      <c r="E110" s="26" t="s">
        <v>148</v>
      </c>
      <c r="F110" s="27" t="s">
        <v>156</v>
      </c>
      <c r="G110" s="28" t="s">
        <v>189</v>
      </c>
      <c r="H110" s="29"/>
    </row>
    <row r="111" spans="1:8">
      <c r="A111" s="28" t="s">
        <v>78</v>
      </c>
      <c r="B111" s="59">
        <v>38078</v>
      </c>
      <c r="C111" s="29"/>
      <c r="D111" s="67">
        <v>14</v>
      </c>
      <c r="E111" s="26" t="s">
        <v>148</v>
      </c>
      <c r="F111" s="27" t="s">
        <v>156</v>
      </c>
      <c r="G111" s="28" t="s">
        <v>175</v>
      </c>
      <c r="H111" s="29"/>
    </row>
    <row r="112" spans="1:8">
      <c r="A112" s="28" t="s">
        <v>2</v>
      </c>
      <c r="B112" s="59">
        <v>38808</v>
      </c>
      <c r="C112" s="29"/>
      <c r="D112" s="67">
        <v>3.5</v>
      </c>
      <c r="E112" s="26" t="s">
        <v>148</v>
      </c>
      <c r="F112" s="27" t="s">
        <v>156</v>
      </c>
      <c r="G112" s="28" t="s">
        <v>173</v>
      </c>
      <c r="H112" s="29"/>
    </row>
    <row r="113" spans="1:8">
      <c r="A113" s="28" t="s">
        <v>3</v>
      </c>
      <c r="B113" s="59">
        <v>38808</v>
      </c>
      <c r="C113" s="29"/>
      <c r="D113" s="67">
        <v>3.5</v>
      </c>
      <c r="E113" s="26" t="s">
        <v>148</v>
      </c>
      <c r="F113" s="27" t="s">
        <v>156</v>
      </c>
      <c r="G113" s="28" t="s">
        <v>173</v>
      </c>
      <c r="H113" s="29"/>
    </row>
    <row r="114" spans="1:8">
      <c r="A114" s="28" t="s">
        <v>4</v>
      </c>
      <c r="B114" s="59">
        <v>38808</v>
      </c>
      <c r="C114" s="29"/>
      <c r="D114" s="67">
        <v>3.5</v>
      </c>
      <c r="E114" s="26" t="s">
        <v>148</v>
      </c>
      <c r="F114" s="27" t="s">
        <v>156</v>
      </c>
      <c r="G114" s="28" t="s">
        <v>173</v>
      </c>
      <c r="H114" s="29"/>
    </row>
    <row r="115" spans="1:8">
      <c r="A115" s="28" t="s">
        <v>172</v>
      </c>
      <c r="B115" s="59">
        <v>38078</v>
      </c>
      <c r="C115" s="29"/>
      <c r="D115" s="67">
        <v>14</v>
      </c>
      <c r="E115" s="26" t="s">
        <v>148</v>
      </c>
      <c r="F115" s="27" t="s">
        <v>157</v>
      </c>
      <c r="G115" s="28" t="s">
        <v>175</v>
      </c>
      <c r="H115" s="29" t="s">
        <v>171</v>
      </c>
    </row>
    <row r="116" spans="1:8">
      <c r="A116" s="28" t="s">
        <v>5</v>
      </c>
      <c r="B116" s="59">
        <v>38808</v>
      </c>
      <c r="C116" s="29"/>
      <c r="D116" s="67">
        <v>3.5</v>
      </c>
      <c r="E116" s="26" t="s">
        <v>148</v>
      </c>
      <c r="F116" s="27" t="s">
        <v>156</v>
      </c>
      <c r="G116" s="28" t="s">
        <v>173</v>
      </c>
      <c r="H116" s="29"/>
    </row>
    <row r="117" spans="1:8">
      <c r="A117" s="28" t="s">
        <v>79</v>
      </c>
      <c r="B117" s="59">
        <v>38078</v>
      </c>
      <c r="C117" s="29"/>
      <c r="D117" s="67">
        <v>14</v>
      </c>
      <c r="E117" s="26" t="s">
        <v>148</v>
      </c>
      <c r="F117" s="27" t="s">
        <v>156</v>
      </c>
      <c r="G117" s="28" t="s">
        <v>175</v>
      </c>
      <c r="H117" s="29"/>
    </row>
    <row r="118" spans="1:8">
      <c r="A118" s="28" t="s">
        <v>6</v>
      </c>
      <c r="B118" s="59">
        <v>38808</v>
      </c>
      <c r="C118" s="29"/>
      <c r="D118" s="67">
        <v>3.5</v>
      </c>
      <c r="E118" s="26" t="s">
        <v>148</v>
      </c>
      <c r="F118" s="27" t="s">
        <v>156</v>
      </c>
      <c r="G118" s="28" t="s">
        <v>173</v>
      </c>
      <c r="H118" s="29"/>
    </row>
    <row r="119" spans="1:8">
      <c r="A119" s="28" t="s">
        <v>7</v>
      </c>
      <c r="B119" s="59">
        <v>38808</v>
      </c>
      <c r="C119" s="29"/>
      <c r="D119" s="67">
        <v>3.5</v>
      </c>
      <c r="E119" s="26" t="s">
        <v>148</v>
      </c>
      <c r="F119" s="27" t="s">
        <v>156</v>
      </c>
      <c r="G119" s="28" t="s">
        <v>173</v>
      </c>
      <c r="H119" s="29"/>
    </row>
    <row r="120" spans="1:8">
      <c r="A120" s="28" t="s">
        <v>8</v>
      </c>
      <c r="B120" s="59">
        <v>38808</v>
      </c>
      <c r="C120" s="29"/>
      <c r="D120" s="67">
        <v>3.5</v>
      </c>
      <c r="E120" s="26" t="s">
        <v>148</v>
      </c>
      <c r="F120" s="27" t="s">
        <v>156</v>
      </c>
      <c r="G120" s="28" t="s">
        <v>173</v>
      </c>
      <c r="H120" s="29"/>
    </row>
    <row r="121" spans="1:8">
      <c r="A121" s="28" t="s">
        <v>9</v>
      </c>
      <c r="B121" s="59">
        <v>38808</v>
      </c>
      <c r="C121" s="29"/>
      <c r="D121" s="67">
        <v>3.5</v>
      </c>
      <c r="E121" s="26" t="s">
        <v>148</v>
      </c>
      <c r="F121" s="27" t="s">
        <v>156</v>
      </c>
      <c r="G121" s="28" t="s">
        <v>173</v>
      </c>
      <c r="H121" s="29"/>
    </row>
    <row r="122" spans="1:8">
      <c r="A122" s="28" t="s">
        <v>10</v>
      </c>
      <c r="B122" s="59">
        <v>38808</v>
      </c>
      <c r="C122" s="29"/>
      <c r="D122" s="67">
        <v>3.5</v>
      </c>
      <c r="E122" s="26" t="s">
        <v>148</v>
      </c>
      <c r="F122" s="27" t="s">
        <v>156</v>
      </c>
      <c r="G122" s="28" t="s">
        <v>173</v>
      </c>
      <c r="H122" s="29"/>
    </row>
    <row r="123" spans="1:8">
      <c r="A123" s="28" t="s">
        <v>80</v>
      </c>
      <c r="B123" s="59">
        <v>38078</v>
      </c>
      <c r="C123" s="29"/>
      <c r="D123" s="67">
        <v>18.5</v>
      </c>
      <c r="E123" s="26" t="s">
        <v>148</v>
      </c>
      <c r="F123" s="27" t="s">
        <v>156</v>
      </c>
      <c r="G123" s="28" t="s">
        <v>175</v>
      </c>
      <c r="H123" s="29"/>
    </row>
    <row r="124" spans="1:8">
      <c r="A124" s="28" t="s">
        <v>43</v>
      </c>
      <c r="B124" s="59">
        <v>39904</v>
      </c>
      <c r="C124" s="33"/>
      <c r="D124" s="25">
        <v>20</v>
      </c>
      <c r="E124" s="26" t="s">
        <v>147</v>
      </c>
      <c r="F124" s="27" t="s">
        <v>156</v>
      </c>
      <c r="G124" s="28" t="s">
        <v>168</v>
      </c>
      <c r="H124" s="29"/>
    </row>
    <row r="125" spans="1:8">
      <c r="A125" s="28" t="s">
        <v>56</v>
      </c>
      <c r="B125" s="59">
        <v>39904</v>
      </c>
      <c r="C125" s="33"/>
      <c r="D125" s="25">
        <v>20</v>
      </c>
      <c r="E125" s="26" t="s">
        <v>147</v>
      </c>
      <c r="F125" s="27" t="s">
        <v>156</v>
      </c>
      <c r="G125" s="28" t="s">
        <v>168</v>
      </c>
      <c r="H125" s="29"/>
    </row>
    <row r="126" spans="1:8">
      <c r="A126" s="28" t="s">
        <v>57</v>
      </c>
      <c r="B126" s="59">
        <v>39904</v>
      </c>
      <c r="C126" s="33"/>
      <c r="D126" s="25">
        <v>20</v>
      </c>
      <c r="E126" s="26" t="s">
        <v>147</v>
      </c>
      <c r="F126" s="27" t="s">
        <v>156</v>
      </c>
      <c r="G126" s="28" t="s">
        <v>168</v>
      </c>
      <c r="H126" s="29"/>
    </row>
    <row r="127" spans="1:8">
      <c r="A127" s="28" t="s">
        <v>58</v>
      </c>
      <c r="B127" s="59">
        <v>39904</v>
      </c>
      <c r="C127" s="33"/>
      <c r="D127" s="25">
        <v>20</v>
      </c>
      <c r="E127" s="26" t="s">
        <v>147</v>
      </c>
      <c r="F127" s="27" t="s">
        <v>156</v>
      </c>
      <c r="G127" s="28" t="s">
        <v>168</v>
      </c>
      <c r="H127" s="29"/>
    </row>
    <row r="128" spans="1:8">
      <c r="A128" s="28" t="s">
        <v>59</v>
      </c>
      <c r="B128" s="59">
        <v>39904</v>
      </c>
      <c r="C128" s="33"/>
      <c r="D128" s="25">
        <v>20</v>
      </c>
      <c r="E128" s="26" t="s">
        <v>147</v>
      </c>
      <c r="F128" s="27" t="s">
        <v>156</v>
      </c>
      <c r="G128" s="28" t="s">
        <v>168</v>
      </c>
      <c r="H128" s="29"/>
    </row>
    <row r="129" spans="1:8">
      <c r="A129" s="76" t="s">
        <v>60</v>
      </c>
      <c r="B129" s="77">
        <v>39904</v>
      </c>
      <c r="C129" s="81">
        <v>41729</v>
      </c>
      <c r="D129" s="78">
        <v>1.5</v>
      </c>
      <c r="E129" s="79" t="s">
        <v>147</v>
      </c>
      <c r="F129" s="80" t="s">
        <v>156</v>
      </c>
      <c r="G129" s="76" t="s">
        <v>168</v>
      </c>
      <c r="H129" s="75" t="s">
        <v>200</v>
      </c>
    </row>
    <row r="130" spans="1:8">
      <c r="A130" s="76" t="s">
        <v>60</v>
      </c>
      <c r="B130" s="77">
        <v>41730</v>
      </c>
      <c r="C130" s="81"/>
      <c r="D130" s="78">
        <v>1.8</v>
      </c>
      <c r="E130" s="79" t="s">
        <v>147</v>
      </c>
      <c r="F130" s="80" t="s">
        <v>156</v>
      </c>
      <c r="G130" s="76" t="s">
        <v>199</v>
      </c>
      <c r="H130" s="75"/>
    </row>
    <row r="131" spans="1:8">
      <c r="A131" s="28" t="s">
        <v>61</v>
      </c>
      <c r="B131" s="59">
        <v>39904</v>
      </c>
      <c r="C131" s="33"/>
      <c r="D131" s="25">
        <v>20</v>
      </c>
      <c r="E131" s="26" t="s">
        <v>147</v>
      </c>
      <c r="F131" s="27" t="s">
        <v>156</v>
      </c>
      <c r="G131" s="28" t="s">
        <v>168</v>
      </c>
      <c r="H131" s="29"/>
    </row>
    <row r="132" spans="1:8">
      <c r="A132" s="28" t="s">
        <v>62</v>
      </c>
      <c r="B132" s="59">
        <v>39904</v>
      </c>
      <c r="C132" s="33"/>
      <c r="D132" s="25">
        <v>20</v>
      </c>
      <c r="E132" s="26" t="s">
        <v>147</v>
      </c>
      <c r="F132" s="27" t="s">
        <v>156</v>
      </c>
      <c r="G132" s="28" t="s">
        <v>168</v>
      </c>
      <c r="H132" s="29"/>
    </row>
    <row r="133" spans="1:8">
      <c r="A133" s="28" t="s">
        <v>63</v>
      </c>
      <c r="B133" s="59">
        <v>39904</v>
      </c>
      <c r="C133" s="33"/>
      <c r="D133" s="25">
        <v>20</v>
      </c>
      <c r="E133" s="26" t="s">
        <v>147</v>
      </c>
      <c r="F133" s="27" t="s">
        <v>156</v>
      </c>
      <c r="G133" s="28" t="s">
        <v>168</v>
      </c>
      <c r="H133" s="29"/>
    </row>
    <row r="134" spans="1:8">
      <c r="A134" s="28" t="s">
        <v>64</v>
      </c>
      <c r="B134" s="59">
        <v>39904</v>
      </c>
      <c r="C134" s="33"/>
      <c r="D134" s="25">
        <v>20</v>
      </c>
      <c r="E134" s="26" t="s">
        <v>147</v>
      </c>
      <c r="F134" s="27" t="s">
        <v>156</v>
      </c>
      <c r="G134" s="28" t="s">
        <v>168</v>
      </c>
      <c r="H134" s="29"/>
    </row>
    <row r="135" spans="1:8">
      <c r="A135" s="28" t="s">
        <v>65</v>
      </c>
      <c r="B135" s="59">
        <v>39904</v>
      </c>
      <c r="C135" s="33"/>
      <c r="D135" s="25">
        <v>20</v>
      </c>
      <c r="E135" s="26" t="s">
        <v>147</v>
      </c>
      <c r="F135" s="27" t="s">
        <v>156</v>
      </c>
      <c r="G135" s="28" t="s">
        <v>168</v>
      </c>
      <c r="H135" s="29"/>
    </row>
    <row r="136" spans="1:8">
      <c r="A136" s="28" t="s">
        <v>66</v>
      </c>
      <c r="B136" s="59">
        <v>39904</v>
      </c>
      <c r="C136" s="33"/>
      <c r="D136" s="25">
        <v>20</v>
      </c>
      <c r="E136" s="26" t="s">
        <v>147</v>
      </c>
      <c r="F136" s="27" t="s">
        <v>156</v>
      </c>
      <c r="G136" s="28" t="s">
        <v>168</v>
      </c>
      <c r="H136" s="29"/>
    </row>
    <row r="137" spans="1:8">
      <c r="A137" s="28" t="s">
        <v>67</v>
      </c>
      <c r="B137" s="59">
        <v>39904</v>
      </c>
      <c r="C137" s="33"/>
      <c r="D137" s="25">
        <v>20</v>
      </c>
      <c r="E137" s="26" t="s">
        <v>147</v>
      </c>
      <c r="F137" s="27" t="s">
        <v>156</v>
      </c>
      <c r="G137" s="28" t="s">
        <v>168</v>
      </c>
      <c r="H137" s="29"/>
    </row>
    <row r="138" spans="1:8">
      <c r="A138" s="28" t="s">
        <v>68</v>
      </c>
      <c r="B138" s="59">
        <v>39904</v>
      </c>
      <c r="C138" s="33"/>
      <c r="D138" s="25">
        <v>20</v>
      </c>
      <c r="E138" s="26" t="s">
        <v>147</v>
      </c>
      <c r="F138" s="27" t="s">
        <v>156</v>
      </c>
      <c r="G138" s="28" t="s">
        <v>168</v>
      </c>
      <c r="H138" s="29"/>
    </row>
    <row r="139" spans="1:8">
      <c r="A139" s="28" t="s">
        <v>69</v>
      </c>
      <c r="B139" s="59">
        <v>39904</v>
      </c>
      <c r="C139" s="33"/>
      <c r="D139" s="25">
        <v>20</v>
      </c>
      <c r="E139" s="26" t="s">
        <v>147</v>
      </c>
      <c r="F139" s="27" t="s">
        <v>156</v>
      </c>
      <c r="G139" s="28" t="s">
        <v>168</v>
      </c>
      <c r="H139" s="29"/>
    </row>
  </sheetData>
  <autoFilter ref="A2:H139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workbookViewId="0"/>
  </sheetViews>
  <sheetFormatPr defaultRowHeight="12.75"/>
  <cols>
    <col min="1" max="1" width="9.140625" style="65"/>
    <col min="2" max="2" width="9.140625" style="17"/>
    <col min="3" max="3" width="9.140625" style="65"/>
    <col min="4" max="4" width="9.140625" style="34"/>
    <col min="5" max="6" width="9.140625" style="65"/>
    <col min="7" max="7" width="26.7109375" style="65" customWidth="1"/>
    <col min="8" max="8" width="21.7109375" style="65" customWidth="1"/>
    <col min="9" max="9" width="15.5703125" style="65" customWidth="1"/>
    <col min="10" max="16384" width="9.140625" style="65"/>
  </cols>
  <sheetData>
    <row r="1" spans="1:9">
      <c r="A1" s="16" t="s">
        <v>195</v>
      </c>
    </row>
    <row r="2" spans="1:9" ht="45">
      <c r="A2" s="20" t="s">
        <v>1</v>
      </c>
      <c r="B2" s="35" t="s">
        <v>75</v>
      </c>
      <c r="C2" s="20" t="s">
        <v>76</v>
      </c>
      <c r="D2" s="36" t="s">
        <v>174</v>
      </c>
      <c r="E2" s="24" t="s">
        <v>158</v>
      </c>
      <c r="F2" s="37" t="s">
        <v>159</v>
      </c>
      <c r="G2" s="38" t="s">
        <v>160</v>
      </c>
      <c r="H2" s="39" t="s">
        <v>164</v>
      </c>
      <c r="I2" s="40" t="s">
        <v>179</v>
      </c>
    </row>
    <row r="3" spans="1:9" s="44" customFormat="1" ht="11.25">
      <c r="A3" s="29" t="s">
        <v>81</v>
      </c>
      <c r="B3" s="45">
        <v>39904</v>
      </c>
      <c r="C3" s="17"/>
      <c r="D3" s="34">
        <v>0.42</v>
      </c>
      <c r="E3" s="17" t="s">
        <v>147</v>
      </c>
      <c r="F3" s="17" t="s">
        <v>156</v>
      </c>
      <c r="G3" s="42" t="s">
        <v>168</v>
      </c>
      <c r="H3" s="43"/>
      <c r="I3" s="42" t="s">
        <v>177</v>
      </c>
    </row>
    <row r="4" spans="1:9" s="44" customFormat="1" ht="11.25">
      <c r="A4" s="29" t="s">
        <v>82</v>
      </c>
      <c r="B4" s="45">
        <v>39904</v>
      </c>
      <c r="C4" s="17"/>
      <c r="D4" s="34">
        <v>0.42</v>
      </c>
      <c r="E4" s="17" t="s">
        <v>147</v>
      </c>
      <c r="F4" s="17" t="s">
        <v>156</v>
      </c>
      <c r="G4" s="42" t="s">
        <v>168</v>
      </c>
      <c r="H4" s="43"/>
      <c r="I4" s="42" t="s">
        <v>177</v>
      </c>
    </row>
    <row r="5" spans="1:9" s="44" customFormat="1" ht="11.25">
      <c r="A5" s="29" t="s">
        <v>83</v>
      </c>
      <c r="B5" s="45">
        <v>39904</v>
      </c>
      <c r="C5" s="17"/>
      <c r="D5" s="34">
        <v>0.42</v>
      </c>
      <c r="E5" s="17" t="s">
        <v>147</v>
      </c>
      <c r="F5" s="17" t="s">
        <v>156</v>
      </c>
      <c r="G5" s="42" t="s">
        <v>168</v>
      </c>
      <c r="H5" s="43"/>
      <c r="I5" s="42" t="s">
        <v>177</v>
      </c>
    </row>
    <row r="6" spans="1:9" s="44" customFormat="1" ht="11.25">
      <c r="A6" s="29" t="s">
        <v>84</v>
      </c>
      <c r="B6" s="45">
        <v>39904</v>
      </c>
      <c r="C6" s="17"/>
      <c r="D6" s="34">
        <v>0.42</v>
      </c>
      <c r="E6" s="17" t="s">
        <v>147</v>
      </c>
      <c r="F6" s="17" t="s">
        <v>156</v>
      </c>
      <c r="G6" s="42" t="s">
        <v>168</v>
      </c>
      <c r="H6" s="43"/>
      <c r="I6" s="42" t="s">
        <v>177</v>
      </c>
    </row>
    <row r="7" spans="1:9" s="44" customFormat="1" ht="11.25">
      <c r="A7" s="29" t="s">
        <v>85</v>
      </c>
      <c r="B7" s="45">
        <v>39904</v>
      </c>
      <c r="C7" s="17"/>
      <c r="D7" s="34">
        <v>0.42</v>
      </c>
      <c r="E7" s="17" t="s">
        <v>147</v>
      </c>
      <c r="F7" s="17" t="s">
        <v>156</v>
      </c>
      <c r="G7" s="42" t="s">
        <v>168</v>
      </c>
      <c r="H7" s="43"/>
      <c r="I7" s="42" t="s">
        <v>177</v>
      </c>
    </row>
    <row r="8" spans="1:9" s="44" customFormat="1" ht="11.25">
      <c r="A8" s="29" t="s">
        <v>86</v>
      </c>
      <c r="B8" s="45">
        <v>39904</v>
      </c>
      <c r="C8" s="17"/>
      <c r="D8" s="34">
        <v>0.42</v>
      </c>
      <c r="E8" s="17" t="s">
        <v>147</v>
      </c>
      <c r="F8" s="17" t="s">
        <v>156</v>
      </c>
      <c r="G8" s="42" t="s">
        <v>168</v>
      </c>
      <c r="H8" s="43"/>
      <c r="I8" s="42" t="s">
        <v>177</v>
      </c>
    </row>
    <row r="9" spans="1:9" s="44" customFormat="1" ht="11.25">
      <c r="A9" s="29" t="s">
        <v>87</v>
      </c>
      <c r="B9" s="45">
        <v>39904</v>
      </c>
      <c r="C9" s="17"/>
      <c r="D9" s="34">
        <v>0.42</v>
      </c>
      <c r="E9" s="17" t="s">
        <v>147</v>
      </c>
      <c r="F9" s="17" t="s">
        <v>156</v>
      </c>
      <c r="G9" s="42" t="s">
        <v>168</v>
      </c>
      <c r="H9" s="43"/>
      <c r="I9" s="42" t="s">
        <v>177</v>
      </c>
    </row>
    <row r="10" spans="1:9" s="44" customFormat="1" ht="11.25">
      <c r="A10" s="29" t="s">
        <v>88</v>
      </c>
      <c r="B10" s="45">
        <v>39904</v>
      </c>
      <c r="C10" s="17"/>
      <c r="D10" s="34">
        <v>0.42</v>
      </c>
      <c r="E10" s="17" t="s">
        <v>147</v>
      </c>
      <c r="F10" s="17" t="s">
        <v>156</v>
      </c>
      <c r="G10" s="42" t="s">
        <v>168</v>
      </c>
      <c r="H10" s="43"/>
      <c r="I10" s="42" t="s">
        <v>177</v>
      </c>
    </row>
    <row r="11" spans="1:9" s="44" customFormat="1" ht="11.25">
      <c r="A11" s="30" t="s">
        <v>17</v>
      </c>
      <c r="B11" s="45">
        <v>39904</v>
      </c>
      <c r="C11" s="17"/>
      <c r="D11" s="34">
        <v>1.8</v>
      </c>
      <c r="E11" s="17" t="s">
        <v>147</v>
      </c>
      <c r="F11" s="17" t="s">
        <v>156</v>
      </c>
      <c r="G11" s="42" t="s">
        <v>168</v>
      </c>
      <c r="H11" s="43"/>
      <c r="I11" s="32" t="s">
        <v>177</v>
      </c>
    </row>
    <row r="12" spans="1:9" s="44" customFormat="1" ht="11.25">
      <c r="A12" s="30" t="s">
        <v>26</v>
      </c>
      <c r="B12" s="45">
        <v>39904</v>
      </c>
      <c r="C12" s="17"/>
      <c r="D12" s="34">
        <v>1.8</v>
      </c>
      <c r="E12" s="17" t="s">
        <v>147</v>
      </c>
      <c r="F12" s="17" t="s">
        <v>156</v>
      </c>
      <c r="G12" s="42" t="s">
        <v>168</v>
      </c>
      <c r="H12" s="43"/>
      <c r="I12" s="32" t="s">
        <v>177</v>
      </c>
    </row>
    <row r="13" spans="1:9" s="44" customFormat="1" ht="11.25">
      <c r="A13" s="30" t="s">
        <v>18</v>
      </c>
      <c r="B13" s="45">
        <v>39904</v>
      </c>
      <c r="C13" s="17"/>
      <c r="D13" s="34">
        <v>1.8</v>
      </c>
      <c r="E13" s="17" t="s">
        <v>147</v>
      </c>
      <c r="F13" s="17" t="s">
        <v>156</v>
      </c>
      <c r="G13" s="42" t="s">
        <v>168</v>
      </c>
      <c r="H13" s="43"/>
      <c r="I13" s="32" t="s">
        <v>177</v>
      </c>
    </row>
    <row r="14" spans="1:9" s="44" customFormat="1" ht="11.25">
      <c r="A14" s="30" t="s">
        <v>19</v>
      </c>
      <c r="B14" s="45">
        <v>39904</v>
      </c>
      <c r="C14" s="17"/>
      <c r="D14" s="34">
        <v>1.8</v>
      </c>
      <c r="E14" s="17" t="s">
        <v>147</v>
      </c>
      <c r="F14" s="17" t="s">
        <v>156</v>
      </c>
      <c r="G14" s="42" t="s">
        <v>168</v>
      </c>
      <c r="H14" s="43"/>
      <c r="I14" s="32" t="s">
        <v>177</v>
      </c>
    </row>
    <row r="15" spans="1:9" s="44" customFormat="1" ht="11.25">
      <c r="A15" s="30" t="s">
        <v>20</v>
      </c>
      <c r="B15" s="45">
        <v>39904</v>
      </c>
      <c r="C15" s="17"/>
      <c r="D15" s="34">
        <v>1.8</v>
      </c>
      <c r="E15" s="17" t="s">
        <v>147</v>
      </c>
      <c r="F15" s="17" t="s">
        <v>156</v>
      </c>
      <c r="G15" s="42" t="s">
        <v>168</v>
      </c>
      <c r="H15" s="43"/>
      <c r="I15" s="32" t="s">
        <v>177</v>
      </c>
    </row>
    <row r="16" spans="1:9" s="44" customFormat="1" ht="11.25">
      <c r="A16" s="30" t="s">
        <v>21</v>
      </c>
      <c r="B16" s="45">
        <v>39904</v>
      </c>
      <c r="C16" s="17"/>
      <c r="D16" s="34">
        <v>1.8</v>
      </c>
      <c r="E16" s="17" t="s">
        <v>147</v>
      </c>
      <c r="F16" s="17" t="s">
        <v>156</v>
      </c>
      <c r="G16" s="42" t="s">
        <v>168</v>
      </c>
      <c r="H16" s="43"/>
      <c r="I16" s="32" t="s">
        <v>177</v>
      </c>
    </row>
    <row r="17" spans="1:9" s="44" customFormat="1" ht="11.25">
      <c r="A17" s="30" t="s">
        <v>22</v>
      </c>
      <c r="B17" s="45">
        <v>39904</v>
      </c>
      <c r="C17" s="17"/>
      <c r="D17" s="34">
        <v>1.8</v>
      </c>
      <c r="E17" s="17" t="s">
        <v>147</v>
      </c>
      <c r="F17" s="17" t="s">
        <v>156</v>
      </c>
      <c r="G17" s="42" t="s">
        <v>168</v>
      </c>
      <c r="H17" s="43"/>
      <c r="I17" s="32" t="s">
        <v>177</v>
      </c>
    </row>
    <row r="18" spans="1:9" s="44" customFormat="1" ht="11.25">
      <c r="A18" s="30" t="s">
        <v>23</v>
      </c>
      <c r="B18" s="45">
        <v>39904</v>
      </c>
      <c r="C18" s="17"/>
      <c r="D18" s="34">
        <v>1.8</v>
      </c>
      <c r="E18" s="17" t="s">
        <v>147</v>
      </c>
      <c r="F18" s="17" t="s">
        <v>156</v>
      </c>
      <c r="G18" s="42" t="s">
        <v>168</v>
      </c>
      <c r="H18" s="43"/>
      <c r="I18" s="32" t="s">
        <v>177</v>
      </c>
    </row>
    <row r="19" spans="1:9" s="44" customFormat="1" ht="11.25">
      <c r="A19" s="30" t="s">
        <v>24</v>
      </c>
      <c r="B19" s="45">
        <v>39904</v>
      </c>
      <c r="C19" s="17"/>
      <c r="D19" s="34">
        <v>1.8</v>
      </c>
      <c r="E19" s="17" t="s">
        <v>147</v>
      </c>
      <c r="F19" s="17" t="s">
        <v>156</v>
      </c>
      <c r="G19" s="42" t="s">
        <v>168</v>
      </c>
      <c r="H19" s="43"/>
      <c r="I19" s="32" t="s">
        <v>177</v>
      </c>
    </row>
    <row r="20" spans="1:9" s="44" customFormat="1" ht="11.25">
      <c r="A20" s="30" t="s">
        <v>25</v>
      </c>
      <c r="B20" s="45">
        <v>39904</v>
      </c>
      <c r="C20" s="17"/>
      <c r="D20" s="34">
        <v>1.8</v>
      </c>
      <c r="E20" s="17" t="s">
        <v>147</v>
      </c>
      <c r="F20" s="17" t="s">
        <v>156</v>
      </c>
      <c r="G20" s="42" t="s">
        <v>168</v>
      </c>
      <c r="H20" s="43"/>
      <c r="I20" s="32" t="s">
        <v>177</v>
      </c>
    </row>
    <row r="21" spans="1:9" s="44" customFormat="1">
      <c r="A21" s="61" t="s">
        <v>46</v>
      </c>
      <c r="B21" s="41">
        <v>40634</v>
      </c>
      <c r="C21" s="65"/>
      <c r="D21" s="70">
        <v>110</v>
      </c>
      <c r="E21" s="29" t="s">
        <v>148</v>
      </c>
      <c r="F21" s="17" t="s">
        <v>156</v>
      </c>
      <c r="G21" s="42" t="s">
        <v>197</v>
      </c>
      <c r="H21" s="65"/>
      <c r="I21" s="42" t="s">
        <v>176</v>
      </c>
    </row>
    <row r="22" spans="1:9" s="44" customFormat="1" ht="11.25">
      <c r="A22" s="29" t="s">
        <v>44</v>
      </c>
      <c r="B22" s="45">
        <v>38078</v>
      </c>
      <c r="C22" s="17"/>
      <c r="D22" s="34">
        <v>80</v>
      </c>
      <c r="E22" s="17" t="s">
        <v>148</v>
      </c>
      <c r="F22" s="17" t="s">
        <v>156</v>
      </c>
      <c r="G22" s="42" t="s">
        <v>175</v>
      </c>
      <c r="H22" s="43"/>
      <c r="I22" s="32" t="s">
        <v>176</v>
      </c>
    </row>
    <row r="23" spans="1:9" s="44" customFormat="1">
      <c r="A23" s="61" t="s">
        <v>47</v>
      </c>
      <c r="B23" s="41">
        <v>40634</v>
      </c>
      <c r="C23" s="65"/>
      <c r="D23" s="70">
        <v>110</v>
      </c>
      <c r="E23" s="29" t="s">
        <v>148</v>
      </c>
      <c r="F23" s="17" t="s">
        <v>156</v>
      </c>
      <c r="G23" s="42" t="s">
        <v>197</v>
      </c>
      <c r="H23" s="65"/>
      <c r="I23" s="42" t="s">
        <v>176</v>
      </c>
    </row>
    <row r="24" spans="1:9" s="44" customFormat="1">
      <c r="A24" s="61" t="s">
        <v>48</v>
      </c>
      <c r="B24" s="41">
        <v>40634</v>
      </c>
      <c r="C24" s="65"/>
      <c r="D24" s="70">
        <v>110</v>
      </c>
      <c r="E24" s="29" t="s">
        <v>148</v>
      </c>
      <c r="F24" s="17" t="s">
        <v>156</v>
      </c>
      <c r="G24" s="42" t="s">
        <v>197</v>
      </c>
      <c r="H24" s="65"/>
      <c r="I24" s="42" t="s">
        <v>176</v>
      </c>
    </row>
    <row r="25" spans="1:9" s="44" customFormat="1">
      <c r="A25" s="61" t="s">
        <v>49</v>
      </c>
      <c r="B25" s="41">
        <v>40634</v>
      </c>
      <c r="C25" s="65"/>
      <c r="D25" s="70">
        <v>110</v>
      </c>
      <c r="E25" s="29" t="s">
        <v>148</v>
      </c>
      <c r="F25" s="17" t="s">
        <v>156</v>
      </c>
      <c r="G25" s="42" t="s">
        <v>197</v>
      </c>
      <c r="H25" s="65"/>
      <c r="I25" s="42" t="s">
        <v>176</v>
      </c>
    </row>
    <row r="26" spans="1:9" s="44" customFormat="1">
      <c r="A26" s="61" t="s">
        <v>50</v>
      </c>
      <c r="B26" s="41">
        <v>40634</v>
      </c>
      <c r="C26" s="65"/>
      <c r="D26" s="70">
        <v>110</v>
      </c>
      <c r="E26" s="29" t="s">
        <v>148</v>
      </c>
      <c r="F26" s="17" t="s">
        <v>156</v>
      </c>
      <c r="G26" s="42" t="s">
        <v>197</v>
      </c>
      <c r="H26" s="65"/>
      <c r="I26" s="42" t="s">
        <v>176</v>
      </c>
    </row>
    <row r="27" spans="1:9" s="44" customFormat="1">
      <c r="A27" s="61" t="s">
        <v>51</v>
      </c>
      <c r="B27" s="41">
        <v>40634</v>
      </c>
      <c r="C27" s="65"/>
      <c r="D27" s="70">
        <v>110</v>
      </c>
      <c r="E27" s="29" t="s">
        <v>148</v>
      </c>
      <c r="F27" s="17" t="s">
        <v>156</v>
      </c>
      <c r="G27" s="42" t="s">
        <v>197</v>
      </c>
      <c r="H27" s="65"/>
      <c r="I27" s="42" t="s">
        <v>176</v>
      </c>
    </row>
    <row r="28" spans="1:9" s="44" customFormat="1">
      <c r="A28" s="61" t="s">
        <v>52</v>
      </c>
      <c r="B28" s="41">
        <v>40634</v>
      </c>
      <c r="C28" s="65"/>
      <c r="D28" s="70">
        <v>110</v>
      </c>
      <c r="E28" s="29" t="s">
        <v>148</v>
      </c>
      <c r="F28" s="17" t="s">
        <v>156</v>
      </c>
      <c r="G28" s="42" t="s">
        <v>197</v>
      </c>
      <c r="H28" s="65"/>
      <c r="I28" s="42" t="s">
        <v>176</v>
      </c>
    </row>
    <row r="29" spans="1:9" s="44" customFormat="1">
      <c r="A29" s="61" t="s">
        <v>53</v>
      </c>
      <c r="B29" s="41">
        <v>40634</v>
      </c>
      <c r="C29" s="65"/>
      <c r="D29" s="70">
        <v>110</v>
      </c>
      <c r="E29" s="29" t="s">
        <v>148</v>
      </c>
      <c r="F29" s="17" t="s">
        <v>156</v>
      </c>
      <c r="G29" s="42" t="s">
        <v>197</v>
      </c>
      <c r="H29" s="65"/>
      <c r="I29" s="42" t="s">
        <v>176</v>
      </c>
    </row>
    <row r="30" spans="1:9" s="44" customFormat="1">
      <c r="A30" s="61" t="s">
        <v>54</v>
      </c>
      <c r="B30" s="41">
        <v>40634</v>
      </c>
      <c r="C30" s="65"/>
      <c r="D30" s="70">
        <v>110</v>
      </c>
      <c r="E30" s="29" t="s">
        <v>148</v>
      </c>
      <c r="F30" s="17" t="s">
        <v>156</v>
      </c>
      <c r="G30" s="42" t="s">
        <v>197</v>
      </c>
      <c r="H30" s="65"/>
      <c r="I30" s="42" t="s">
        <v>176</v>
      </c>
    </row>
    <row r="31" spans="1:9" s="44" customFormat="1" ht="11.25">
      <c r="A31" s="29" t="s">
        <v>89</v>
      </c>
      <c r="B31" s="45">
        <v>39904</v>
      </c>
      <c r="C31" s="17"/>
      <c r="D31" s="34">
        <v>0.42</v>
      </c>
      <c r="E31" s="17" t="s">
        <v>147</v>
      </c>
      <c r="F31" s="17" t="s">
        <v>156</v>
      </c>
      <c r="G31" s="42" t="s">
        <v>168</v>
      </c>
      <c r="H31" s="42"/>
      <c r="I31" s="32" t="s">
        <v>177</v>
      </c>
    </row>
    <row r="32" spans="1:9" s="44" customFormat="1" ht="11.25">
      <c r="A32" s="29" t="s">
        <v>90</v>
      </c>
      <c r="B32" s="45">
        <v>39904</v>
      </c>
      <c r="C32" s="17"/>
      <c r="D32" s="34">
        <v>0.42</v>
      </c>
      <c r="E32" s="17" t="s">
        <v>147</v>
      </c>
      <c r="F32" s="17" t="s">
        <v>156</v>
      </c>
      <c r="G32" s="42" t="s">
        <v>168</v>
      </c>
      <c r="H32" s="42"/>
      <c r="I32" s="32" t="s">
        <v>177</v>
      </c>
    </row>
    <row r="33" spans="1:9" s="44" customFormat="1" ht="11.25">
      <c r="A33" s="29" t="s">
        <v>91</v>
      </c>
      <c r="B33" s="45">
        <v>39904</v>
      </c>
      <c r="C33" s="17"/>
      <c r="D33" s="34">
        <v>0.42</v>
      </c>
      <c r="E33" s="17" t="s">
        <v>147</v>
      </c>
      <c r="F33" s="17" t="s">
        <v>156</v>
      </c>
      <c r="G33" s="42" t="s">
        <v>168</v>
      </c>
      <c r="H33" s="42"/>
      <c r="I33" s="32" t="s">
        <v>177</v>
      </c>
    </row>
    <row r="34" spans="1:9" s="44" customFormat="1" ht="11.25">
      <c r="A34" s="29" t="s">
        <v>92</v>
      </c>
      <c r="B34" s="45">
        <v>39904</v>
      </c>
      <c r="C34" s="17"/>
      <c r="D34" s="34">
        <v>0.42</v>
      </c>
      <c r="E34" s="17" t="s">
        <v>147</v>
      </c>
      <c r="F34" s="17" t="s">
        <v>156</v>
      </c>
      <c r="G34" s="42" t="s">
        <v>168</v>
      </c>
      <c r="H34" s="42"/>
      <c r="I34" s="32" t="s">
        <v>177</v>
      </c>
    </row>
    <row r="35" spans="1:9" s="44" customFormat="1" ht="11.25">
      <c r="A35" s="29" t="s">
        <v>93</v>
      </c>
      <c r="B35" s="45">
        <v>39904</v>
      </c>
      <c r="C35" s="17"/>
      <c r="D35" s="34">
        <v>0.42</v>
      </c>
      <c r="E35" s="17" t="s">
        <v>147</v>
      </c>
      <c r="F35" s="17" t="s">
        <v>156</v>
      </c>
      <c r="G35" s="42" t="s">
        <v>168</v>
      </c>
      <c r="H35" s="42"/>
      <c r="I35" s="32" t="s">
        <v>177</v>
      </c>
    </row>
    <row r="36" spans="1:9" s="44" customFormat="1" ht="11.25">
      <c r="A36" s="29" t="s">
        <v>94</v>
      </c>
      <c r="B36" s="45">
        <v>39904</v>
      </c>
      <c r="C36" s="17"/>
      <c r="D36" s="34">
        <v>0.42</v>
      </c>
      <c r="E36" s="17" t="s">
        <v>147</v>
      </c>
      <c r="F36" s="17" t="s">
        <v>156</v>
      </c>
      <c r="G36" s="42" t="s">
        <v>168</v>
      </c>
      <c r="H36" s="42"/>
      <c r="I36" s="32" t="s">
        <v>177</v>
      </c>
    </row>
    <row r="37" spans="1:9" s="44" customFormat="1" ht="11.25">
      <c r="A37" s="29" t="s">
        <v>95</v>
      </c>
      <c r="B37" s="45">
        <v>39904</v>
      </c>
      <c r="C37" s="17"/>
      <c r="D37" s="34">
        <v>0.42</v>
      </c>
      <c r="E37" s="17" t="s">
        <v>147</v>
      </c>
      <c r="F37" s="17" t="s">
        <v>156</v>
      </c>
      <c r="G37" s="42" t="s">
        <v>168</v>
      </c>
      <c r="H37" s="42"/>
      <c r="I37" s="32" t="s">
        <v>177</v>
      </c>
    </row>
    <row r="38" spans="1:9" s="44" customFormat="1" ht="11.25">
      <c r="A38" s="29" t="s">
        <v>96</v>
      </c>
      <c r="B38" s="45">
        <v>39904</v>
      </c>
      <c r="C38" s="17"/>
      <c r="D38" s="34">
        <v>0.42</v>
      </c>
      <c r="E38" s="17" t="s">
        <v>147</v>
      </c>
      <c r="F38" s="17" t="s">
        <v>156</v>
      </c>
      <c r="G38" s="42" t="s">
        <v>168</v>
      </c>
      <c r="H38" s="42"/>
      <c r="I38" s="32" t="s">
        <v>177</v>
      </c>
    </row>
    <row r="39" spans="1:9" s="44" customFormat="1" ht="11.25">
      <c r="A39" s="29" t="s">
        <v>97</v>
      </c>
      <c r="B39" s="45">
        <v>39904</v>
      </c>
      <c r="C39" s="17"/>
      <c r="D39" s="34">
        <v>0.42</v>
      </c>
      <c r="E39" s="17" t="s">
        <v>147</v>
      </c>
      <c r="F39" s="17" t="s">
        <v>156</v>
      </c>
      <c r="G39" s="42" t="s">
        <v>168</v>
      </c>
      <c r="H39" s="42"/>
      <c r="I39" s="32" t="s">
        <v>177</v>
      </c>
    </row>
    <row r="40" spans="1:9" s="44" customFormat="1" ht="11.25">
      <c r="A40" s="29" t="s">
        <v>98</v>
      </c>
      <c r="B40" s="45">
        <v>39904</v>
      </c>
      <c r="C40" s="17"/>
      <c r="D40" s="34">
        <v>0.42</v>
      </c>
      <c r="E40" s="17" t="s">
        <v>147</v>
      </c>
      <c r="F40" s="17" t="s">
        <v>156</v>
      </c>
      <c r="G40" s="42" t="s">
        <v>168</v>
      </c>
      <c r="H40" s="42"/>
      <c r="I40" s="32" t="s">
        <v>177</v>
      </c>
    </row>
    <row r="41" spans="1:9" s="44" customFormat="1" ht="11.25">
      <c r="A41" s="29" t="s">
        <v>99</v>
      </c>
      <c r="B41" s="45">
        <v>39904</v>
      </c>
      <c r="C41" s="17"/>
      <c r="D41" s="34">
        <v>0.42</v>
      </c>
      <c r="E41" s="17" t="s">
        <v>147</v>
      </c>
      <c r="F41" s="17" t="s">
        <v>156</v>
      </c>
      <c r="G41" s="42" t="s">
        <v>168</v>
      </c>
      <c r="H41" s="42"/>
      <c r="I41" s="32" t="s">
        <v>177</v>
      </c>
    </row>
    <row r="42" spans="1:9" s="44" customFormat="1" ht="11.25">
      <c r="A42" s="29" t="s">
        <v>100</v>
      </c>
      <c r="B42" s="45">
        <v>39904</v>
      </c>
      <c r="C42" s="17"/>
      <c r="D42" s="34">
        <v>0.42</v>
      </c>
      <c r="E42" s="17" t="s">
        <v>147</v>
      </c>
      <c r="F42" s="17" t="s">
        <v>156</v>
      </c>
      <c r="G42" s="42" t="s">
        <v>168</v>
      </c>
      <c r="H42" s="42"/>
      <c r="I42" s="32" t="s">
        <v>177</v>
      </c>
    </row>
    <row r="43" spans="1:9" s="44" customFormat="1" ht="11.25">
      <c r="A43" s="29" t="s">
        <v>101</v>
      </c>
      <c r="B43" s="45">
        <v>39904</v>
      </c>
      <c r="C43" s="17"/>
      <c r="D43" s="34">
        <v>0.42</v>
      </c>
      <c r="E43" s="17" t="s">
        <v>147</v>
      </c>
      <c r="F43" s="17" t="s">
        <v>156</v>
      </c>
      <c r="G43" s="42" t="s">
        <v>168</v>
      </c>
      <c r="H43" s="42"/>
      <c r="I43" s="32" t="s">
        <v>177</v>
      </c>
    </row>
    <row r="44" spans="1:9" s="44" customFormat="1" ht="11.25">
      <c r="A44" s="29" t="s">
        <v>102</v>
      </c>
      <c r="B44" s="45">
        <v>39904</v>
      </c>
      <c r="C44" s="17"/>
      <c r="D44" s="34">
        <v>0.42</v>
      </c>
      <c r="E44" s="17" t="s">
        <v>147</v>
      </c>
      <c r="F44" s="17" t="s">
        <v>156</v>
      </c>
      <c r="G44" s="42" t="s">
        <v>168</v>
      </c>
      <c r="H44" s="42"/>
      <c r="I44" s="32" t="s">
        <v>177</v>
      </c>
    </row>
    <row r="45" spans="1:9" s="44" customFormat="1" ht="11.25">
      <c r="A45" s="29" t="s">
        <v>103</v>
      </c>
      <c r="B45" s="45">
        <v>39904</v>
      </c>
      <c r="C45" s="17"/>
      <c r="D45" s="34">
        <v>0.42</v>
      </c>
      <c r="E45" s="17" t="s">
        <v>147</v>
      </c>
      <c r="F45" s="17" t="s">
        <v>156</v>
      </c>
      <c r="G45" s="42" t="s">
        <v>168</v>
      </c>
      <c r="H45" s="42"/>
      <c r="I45" s="32" t="s">
        <v>177</v>
      </c>
    </row>
    <row r="46" spans="1:9" s="44" customFormat="1" ht="11.25">
      <c r="A46" s="29" t="s">
        <v>104</v>
      </c>
      <c r="B46" s="45">
        <v>39904</v>
      </c>
      <c r="C46" s="17"/>
      <c r="D46" s="34">
        <v>0.42</v>
      </c>
      <c r="E46" s="17" t="s">
        <v>147</v>
      </c>
      <c r="F46" s="17" t="s">
        <v>156</v>
      </c>
      <c r="G46" s="42" t="s">
        <v>168</v>
      </c>
      <c r="H46" s="43"/>
      <c r="I46" s="32" t="s">
        <v>177</v>
      </c>
    </row>
    <row r="47" spans="1:9" s="44" customFormat="1" ht="11.25">
      <c r="A47" s="30" t="s">
        <v>27</v>
      </c>
      <c r="B47" s="45">
        <v>39904</v>
      </c>
      <c r="C47" s="17"/>
      <c r="D47" s="34">
        <v>1.8</v>
      </c>
      <c r="E47" s="17" t="s">
        <v>147</v>
      </c>
      <c r="F47" s="17" t="s">
        <v>156</v>
      </c>
      <c r="G47" s="42" t="s">
        <v>168</v>
      </c>
      <c r="H47" s="43"/>
      <c r="I47" s="32" t="s">
        <v>177</v>
      </c>
    </row>
    <row r="48" spans="1:9" s="44" customFormat="1" ht="11.25">
      <c r="A48" s="30" t="s">
        <v>32</v>
      </c>
      <c r="B48" s="45">
        <v>39904</v>
      </c>
      <c r="C48" s="17"/>
      <c r="D48" s="34">
        <v>1.8</v>
      </c>
      <c r="E48" s="17" t="s">
        <v>147</v>
      </c>
      <c r="F48" s="17" t="s">
        <v>156</v>
      </c>
      <c r="G48" s="42" t="s">
        <v>168</v>
      </c>
      <c r="H48" s="43"/>
      <c r="I48" s="32" t="s">
        <v>177</v>
      </c>
    </row>
    <row r="49" spans="1:9" s="44" customFormat="1" ht="11.25">
      <c r="A49" s="30" t="s">
        <v>28</v>
      </c>
      <c r="B49" s="45">
        <v>39904</v>
      </c>
      <c r="C49" s="17"/>
      <c r="D49" s="34">
        <v>1.8</v>
      </c>
      <c r="E49" s="17" t="s">
        <v>147</v>
      </c>
      <c r="F49" s="17" t="s">
        <v>156</v>
      </c>
      <c r="G49" s="42" t="s">
        <v>168</v>
      </c>
      <c r="H49" s="43"/>
      <c r="I49" s="32" t="s">
        <v>177</v>
      </c>
    </row>
    <row r="50" spans="1:9" s="44" customFormat="1" ht="11.25">
      <c r="A50" s="30" t="s">
        <v>29</v>
      </c>
      <c r="B50" s="45">
        <v>39904</v>
      </c>
      <c r="C50" s="17"/>
      <c r="D50" s="34">
        <v>1.8</v>
      </c>
      <c r="E50" s="17" t="s">
        <v>147</v>
      </c>
      <c r="F50" s="17" t="s">
        <v>156</v>
      </c>
      <c r="G50" s="42" t="s">
        <v>168</v>
      </c>
      <c r="H50" s="43"/>
      <c r="I50" s="32" t="s">
        <v>177</v>
      </c>
    </row>
    <row r="51" spans="1:9" s="44" customFormat="1" ht="11.25">
      <c r="A51" s="30" t="s">
        <v>30</v>
      </c>
      <c r="B51" s="45">
        <v>39904</v>
      </c>
      <c r="C51" s="17"/>
      <c r="D51" s="34">
        <v>1.8</v>
      </c>
      <c r="E51" s="17" t="s">
        <v>147</v>
      </c>
      <c r="F51" s="17" t="s">
        <v>156</v>
      </c>
      <c r="G51" s="42" t="s">
        <v>168</v>
      </c>
      <c r="H51" s="43"/>
      <c r="I51" s="32" t="s">
        <v>177</v>
      </c>
    </row>
    <row r="52" spans="1:9" s="44" customFormat="1" ht="11.25">
      <c r="A52" s="30" t="s">
        <v>31</v>
      </c>
      <c r="B52" s="45">
        <v>39904</v>
      </c>
      <c r="C52" s="17"/>
      <c r="D52" s="34">
        <v>1.8</v>
      </c>
      <c r="E52" s="17" t="s">
        <v>147</v>
      </c>
      <c r="F52" s="17" t="s">
        <v>156</v>
      </c>
      <c r="G52" s="42" t="s">
        <v>168</v>
      </c>
      <c r="H52" s="43"/>
      <c r="I52" s="32" t="s">
        <v>177</v>
      </c>
    </row>
    <row r="53" spans="1:9" s="44" customFormat="1" ht="11.25">
      <c r="A53" s="29" t="s">
        <v>105</v>
      </c>
      <c r="B53" s="45">
        <v>39904</v>
      </c>
      <c r="C53" s="17"/>
      <c r="D53" s="34">
        <v>0.12</v>
      </c>
      <c r="E53" s="17" t="s">
        <v>147</v>
      </c>
      <c r="F53" s="17" t="s">
        <v>156</v>
      </c>
      <c r="G53" s="42" t="s">
        <v>168</v>
      </c>
      <c r="H53" s="42"/>
      <c r="I53" s="32" t="s">
        <v>177</v>
      </c>
    </row>
    <row r="54" spans="1:9" s="44" customFormat="1" ht="11.25">
      <c r="A54" s="29" t="s">
        <v>114</v>
      </c>
      <c r="B54" s="45">
        <v>39904</v>
      </c>
      <c r="C54" s="17"/>
      <c r="D54" s="34">
        <v>0.12</v>
      </c>
      <c r="E54" s="17" t="s">
        <v>147</v>
      </c>
      <c r="F54" s="17" t="s">
        <v>156</v>
      </c>
      <c r="G54" s="42" t="s">
        <v>168</v>
      </c>
      <c r="H54" s="42"/>
      <c r="I54" s="32" t="s">
        <v>177</v>
      </c>
    </row>
    <row r="55" spans="1:9" s="44" customFormat="1" ht="11.25">
      <c r="A55" s="29" t="s">
        <v>106</v>
      </c>
      <c r="B55" s="45">
        <v>39904</v>
      </c>
      <c r="C55" s="17"/>
      <c r="D55" s="34">
        <v>0.12</v>
      </c>
      <c r="E55" s="17" t="s">
        <v>147</v>
      </c>
      <c r="F55" s="17" t="s">
        <v>156</v>
      </c>
      <c r="G55" s="42" t="s">
        <v>168</v>
      </c>
      <c r="H55" s="42"/>
      <c r="I55" s="32" t="s">
        <v>177</v>
      </c>
    </row>
    <row r="56" spans="1:9" s="44" customFormat="1" ht="11.25">
      <c r="A56" s="29" t="s">
        <v>107</v>
      </c>
      <c r="B56" s="45">
        <v>39904</v>
      </c>
      <c r="C56" s="17"/>
      <c r="D56" s="34">
        <v>0.12</v>
      </c>
      <c r="E56" s="17" t="s">
        <v>147</v>
      </c>
      <c r="F56" s="17" t="s">
        <v>156</v>
      </c>
      <c r="G56" s="42" t="s">
        <v>168</v>
      </c>
      <c r="H56" s="42"/>
      <c r="I56" s="32" t="s">
        <v>177</v>
      </c>
    </row>
    <row r="57" spans="1:9" s="44" customFormat="1" ht="11.25">
      <c r="A57" s="29" t="s">
        <v>108</v>
      </c>
      <c r="B57" s="45">
        <v>39904</v>
      </c>
      <c r="C57" s="17"/>
      <c r="D57" s="34">
        <v>0.12</v>
      </c>
      <c r="E57" s="17" t="s">
        <v>147</v>
      </c>
      <c r="F57" s="17" t="s">
        <v>156</v>
      </c>
      <c r="G57" s="42" t="s">
        <v>168</v>
      </c>
      <c r="H57" s="42"/>
      <c r="I57" s="32" t="s">
        <v>177</v>
      </c>
    </row>
    <row r="58" spans="1:9" s="44" customFormat="1" ht="11.25">
      <c r="A58" s="29" t="s">
        <v>109</v>
      </c>
      <c r="B58" s="45">
        <v>39904</v>
      </c>
      <c r="C58" s="17"/>
      <c r="D58" s="34">
        <v>0.12</v>
      </c>
      <c r="E58" s="17" t="s">
        <v>147</v>
      </c>
      <c r="F58" s="17" t="s">
        <v>156</v>
      </c>
      <c r="G58" s="42" t="s">
        <v>168</v>
      </c>
      <c r="H58" s="42"/>
      <c r="I58" s="32" t="s">
        <v>177</v>
      </c>
    </row>
    <row r="59" spans="1:9" s="44" customFormat="1" ht="11.25">
      <c r="A59" s="29" t="s">
        <v>110</v>
      </c>
      <c r="B59" s="45">
        <v>39904</v>
      </c>
      <c r="C59" s="17"/>
      <c r="D59" s="34">
        <v>0.12</v>
      </c>
      <c r="E59" s="17" t="s">
        <v>147</v>
      </c>
      <c r="F59" s="17" t="s">
        <v>156</v>
      </c>
      <c r="G59" s="42" t="s">
        <v>168</v>
      </c>
      <c r="H59" s="42"/>
      <c r="I59" s="32" t="s">
        <v>177</v>
      </c>
    </row>
    <row r="60" spans="1:9" s="44" customFormat="1" ht="11.25">
      <c r="A60" s="29" t="s">
        <v>111</v>
      </c>
      <c r="B60" s="45">
        <v>39904</v>
      </c>
      <c r="C60" s="17"/>
      <c r="D60" s="34">
        <v>0.12</v>
      </c>
      <c r="E60" s="17" t="s">
        <v>147</v>
      </c>
      <c r="F60" s="17" t="s">
        <v>156</v>
      </c>
      <c r="G60" s="42" t="s">
        <v>168</v>
      </c>
      <c r="H60" s="42"/>
      <c r="I60" s="32" t="s">
        <v>177</v>
      </c>
    </row>
    <row r="61" spans="1:9" s="44" customFormat="1" ht="11.25">
      <c r="A61" s="29" t="s">
        <v>112</v>
      </c>
      <c r="B61" s="45">
        <v>39904</v>
      </c>
      <c r="C61" s="17"/>
      <c r="D61" s="34">
        <v>0.12</v>
      </c>
      <c r="E61" s="17" t="s">
        <v>147</v>
      </c>
      <c r="F61" s="17" t="s">
        <v>156</v>
      </c>
      <c r="G61" s="42" t="s">
        <v>168</v>
      </c>
      <c r="H61" s="42"/>
      <c r="I61" s="32" t="s">
        <v>177</v>
      </c>
    </row>
    <row r="62" spans="1:9" s="44" customFormat="1" ht="11.25">
      <c r="A62" s="29" t="s">
        <v>113</v>
      </c>
      <c r="B62" s="45">
        <v>39904</v>
      </c>
      <c r="C62" s="17"/>
      <c r="D62" s="34">
        <v>0.12</v>
      </c>
      <c r="E62" s="17" t="s">
        <v>147</v>
      </c>
      <c r="F62" s="17" t="s">
        <v>156</v>
      </c>
      <c r="G62" s="42" t="s">
        <v>168</v>
      </c>
      <c r="H62" s="43"/>
      <c r="I62" s="32" t="s">
        <v>177</v>
      </c>
    </row>
    <row r="63" spans="1:9" s="44" customFormat="1" ht="11.25">
      <c r="A63" s="30" t="s">
        <v>33</v>
      </c>
      <c r="B63" s="45">
        <v>39904</v>
      </c>
      <c r="C63" s="17"/>
      <c r="D63" s="34">
        <v>1.8</v>
      </c>
      <c r="E63" s="17" t="s">
        <v>147</v>
      </c>
      <c r="F63" s="17" t="s">
        <v>156</v>
      </c>
      <c r="G63" s="42" t="s">
        <v>168</v>
      </c>
      <c r="H63" s="43"/>
      <c r="I63" s="32" t="s">
        <v>177</v>
      </c>
    </row>
    <row r="64" spans="1:9" s="44" customFormat="1" ht="11.25">
      <c r="A64" s="30" t="s">
        <v>42</v>
      </c>
      <c r="B64" s="45">
        <v>39904</v>
      </c>
      <c r="C64" s="17"/>
      <c r="D64" s="34">
        <v>1.8</v>
      </c>
      <c r="E64" s="17" t="s">
        <v>147</v>
      </c>
      <c r="F64" s="17" t="s">
        <v>156</v>
      </c>
      <c r="G64" s="42" t="s">
        <v>168</v>
      </c>
      <c r="H64" s="43"/>
      <c r="I64" s="32" t="s">
        <v>177</v>
      </c>
    </row>
    <row r="65" spans="1:9" s="44" customFormat="1" ht="11.25">
      <c r="A65" s="30" t="s">
        <v>34</v>
      </c>
      <c r="B65" s="45">
        <v>39904</v>
      </c>
      <c r="C65" s="17"/>
      <c r="D65" s="34">
        <v>1.8</v>
      </c>
      <c r="E65" s="17" t="s">
        <v>147</v>
      </c>
      <c r="F65" s="17" t="s">
        <v>156</v>
      </c>
      <c r="G65" s="42" t="s">
        <v>168</v>
      </c>
      <c r="H65" s="43"/>
      <c r="I65" s="32" t="s">
        <v>177</v>
      </c>
    </row>
    <row r="66" spans="1:9" s="44" customFormat="1" ht="11.25">
      <c r="A66" s="30" t="s">
        <v>35</v>
      </c>
      <c r="B66" s="45">
        <v>39904</v>
      </c>
      <c r="C66" s="17"/>
      <c r="D66" s="34">
        <v>1.8</v>
      </c>
      <c r="E66" s="17" t="s">
        <v>147</v>
      </c>
      <c r="F66" s="17" t="s">
        <v>156</v>
      </c>
      <c r="G66" s="42" t="s">
        <v>168</v>
      </c>
      <c r="H66" s="43"/>
      <c r="I66" s="32" t="s">
        <v>177</v>
      </c>
    </row>
    <row r="67" spans="1:9" s="44" customFormat="1" ht="11.25">
      <c r="A67" s="30" t="s">
        <v>36</v>
      </c>
      <c r="B67" s="45">
        <v>39904</v>
      </c>
      <c r="C67" s="17"/>
      <c r="D67" s="34">
        <v>1.8</v>
      </c>
      <c r="E67" s="17" t="s">
        <v>147</v>
      </c>
      <c r="F67" s="17" t="s">
        <v>156</v>
      </c>
      <c r="G67" s="42" t="s">
        <v>168</v>
      </c>
      <c r="H67" s="43"/>
      <c r="I67" s="32" t="s">
        <v>177</v>
      </c>
    </row>
    <row r="68" spans="1:9" s="44" customFormat="1" ht="11.25">
      <c r="A68" s="30" t="s">
        <v>37</v>
      </c>
      <c r="B68" s="45">
        <v>39904</v>
      </c>
      <c r="C68" s="17"/>
      <c r="D68" s="34">
        <v>1.8</v>
      </c>
      <c r="E68" s="17" t="s">
        <v>147</v>
      </c>
      <c r="F68" s="17" t="s">
        <v>156</v>
      </c>
      <c r="G68" s="42" t="s">
        <v>168</v>
      </c>
      <c r="H68" s="43"/>
      <c r="I68" s="32" t="s">
        <v>177</v>
      </c>
    </row>
    <row r="69" spans="1:9" s="44" customFormat="1" ht="11.25">
      <c r="A69" s="30" t="s">
        <v>38</v>
      </c>
      <c r="B69" s="45">
        <v>39904</v>
      </c>
      <c r="C69" s="17"/>
      <c r="D69" s="34">
        <v>1.8</v>
      </c>
      <c r="E69" s="17" t="s">
        <v>147</v>
      </c>
      <c r="F69" s="17" t="s">
        <v>156</v>
      </c>
      <c r="G69" s="42" t="s">
        <v>168</v>
      </c>
      <c r="H69" s="43"/>
      <c r="I69" s="32" t="s">
        <v>177</v>
      </c>
    </row>
    <row r="70" spans="1:9" s="44" customFormat="1" ht="11.25">
      <c r="A70" s="30" t="s">
        <v>39</v>
      </c>
      <c r="B70" s="45">
        <v>39904</v>
      </c>
      <c r="C70" s="17"/>
      <c r="D70" s="34">
        <v>1.8</v>
      </c>
      <c r="E70" s="17" t="s">
        <v>147</v>
      </c>
      <c r="F70" s="17" t="s">
        <v>156</v>
      </c>
      <c r="G70" s="42" t="s">
        <v>168</v>
      </c>
      <c r="H70" s="43"/>
      <c r="I70" s="32" t="s">
        <v>177</v>
      </c>
    </row>
    <row r="71" spans="1:9" s="44" customFormat="1" ht="11.25">
      <c r="A71" s="30" t="s">
        <v>40</v>
      </c>
      <c r="B71" s="45">
        <v>39904</v>
      </c>
      <c r="C71" s="17"/>
      <c r="D71" s="34">
        <v>1.8</v>
      </c>
      <c r="E71" s="17" t="s">
        <v>147</v>
      </c>
      <c r="F71" s="17" t="s">
        <v>156</v>
      </c>
      <c r="G71" s="42" t="s">
        <v>168</v>
      </c>
      <c r="H71" s="43"/>
      <c r="I71" s="32" t="s">
        <v>177</v>
      </c>
    </row>
    <row r="72" spans="1:9" s="44" customFormat="1" ht="11.25">
      <c r="A72" s="30" t="s">
        <v>41</v>
      </c>
      <c r="B72" s="45">
        <v>39904</v>
      </c>
      <c r="C72" s="17"/>
      <c r="D72" s="34">
        <v>1.8</v>
      </c>
      <c r="E72" s="17" t="s">
        <v>147</v>
      </c>
      <c r="F72" s="17" t="s">
        <v>156</v>
      </c>
      <c r="G72" s="42" t="s">
        <v>168</v>
      </c>
      <c r="H72" s="43"/>
      <c r="I72" s="32" t="s">
        <v>177</v>
      </c>
    </row>
    <row r="73" spans="1:9" s="44" customFormat="1" ht="11.25">
      <c r="A73" s="29" t="s">
        <v>115</v>
      </c>
      <c r="B73" s="45">
        <v>39904</v>
      </c>
      <c r="C73" s="17"/>
      <c r="D73" s="34">
        <v>1.56</v>
      </c>
      <c r="E73" s="17" t="s">
        <v>147</v>
      </c>
      <c r="F73" s="17" t="s">
        <v>156</v>
      </c>
      <c r="G73" s="42" t="s">
        <v>168</v>
      </c>
      <c r="H73" s="42"/>
      <c r="I73" s="42" t="s">
        <v>177</v>
      </c>
    </row>
    <row r="74" spans="1:9" s="44" customFormat="1" ht="11.25">
      <c r="A74" s="29" t="s">
        <v>116</v>
      </c>
      <c r="B74" s="45">
        <v>39904</v>
      </c>
      <c r="C74" s="17"/>
      <c r="D74" s="34">
        <v>1.56</v>
      </c>
      <c r="E74" s="17" t="s">
        <v>147</v>
      </c>
      <c r="F74" s="17" t="s">
        <v>156</v>
      </c>
      <c r="G74" s="42" t="s">
        <v>168</v>
      </c>
      <c r="H74" s="42"/>
      <c r="I74" s="42" t="s">
        <v>177</v>
      </c>
    </row>
    <row r="75" spans="1:9" s="44" customFormat="1" ht="11.25">
      <c r="A75" s="29" t="s">
        <v>117</v>
      </c>
      <c r="B75" s="45">
        <v>39904</v>
      </c>
      <c r="C75" s="17"/>
      <c r="D75" s="34">
        <v>1.56</v>
      </c>
      <c r="E75" s="17" t="s">
        <v>147</v>
      </c>
      <c r="F75" s="17" t="s">
        <v>156</v>
      </c>
      <c r="G75" s="42" t="s">
        <v>168</v>
      </c>
      <c r="H75" s="42"/>
      <c r="I75" s="42" t="s">
        <v>177</v>
      </c>
    </row>
    <row r="76" spans="1:9" s="44" customFormat="1" ht="11.25">
      <c r="A76" s="29" t="s">
        <v>118</v>
      </c>
      <c r="B76" s="45">
        <v>39904</v>
      </c>
      <c r="C76" s="17"/>
      <c r="D76" s="34">
        <v>1.56</v>
      </c>
      <c r="E76" s="17" t="s">
        <v>147</v>
      </c>
      <c r="F76" s="17" t="s">
        <v>156</v>
      </c>
      <c r="G76" s="42" t="s">
        <v>168</v>
      </c>
      <c r="H76" s="42"/>
      <c r="I76" s="42" t="s">
        <v>177</v>
      </c>
    </row>
    <row r="77" spans="1:9" s="44" customFormat="1" ht="11.25">
      <c r="A77" s="29" t="s">
        <v>119</v>
      </c>
      <c r="B77" s="45">
        <v>39904</v>
      </c>
      <c r="C77" s="17"/>
      <c r="D77" s="34">
        <v>1.56</v>
      </c>
      <c r="E77" s="17" t="s">
        <v>147</v>
      </c>
      <c r="F77" s="17" t="s">
        <v>156</v>
      </c>
      <c r="G77" s="42" t="s">
        <v>168</v>
      </c>
      <c r="H77" s="42"/>
      <c r="I77" s="42" t="s">
        <v>177</v>
      </c>
    </row>
    <row r="78" spans="1:9" s="44" customFormat="1" ht="11.25">
      <c r="A78" s="29" t="s">
        <v>120</v>
      </c>
      <c r="B78" s="45">
        <v>39904</v>
      </c>
      <c r="C78" s="17"/>
      <c r="D78" s="34">
        <v>1.56</v>
      </c>
      <c r="E78" s="17" t="s">
        <v>147</v>
      </c>
      <c r="F78" s="17" t="s">
        <v>156</v>
      </c>
      <c r="G78" s="42" t="s">
        <v>168</v>
      </c>
      <c r="H78" s="42"/>
      <c r="I78" s="42" t="s">
        <v>177</v>
      </c>
    </row>
    <row r="79" spans="1:9" s="44" customFormat="1" ht="11.25">
      <c r="A79" s="29" t="s">
        <v>121</v>
      </c>
      <c r="B79" s="45">
        <v>39904</v>
      </c>
      <c r="C79" s="17"/>
      <c r="D79" s="34">
        <v>1.56</v>
      </c>
      <c r="E79" s="17" t="s">
        <v>147</v>
      </c>
      <c r="F79" s="17" t="s">
        <v>156</v>
      </c>
      <c r="G79" s="42" t="s">
        <v>168</v>
      </c>
      <c r="H79" s="42"/>
      <c r="I79" s="42" t="s">
        <v>177</v>
      </c>
    </row>
    <row r="80" spans="1:9" s="44" customFormat="1" ht="11.25">
      <c r="A80" s="29" t="s">
        <v>122</v>
      </c>
      <c r="B80" s="45">
        <v>39904</v>
      </c>
      <c r="C80" s="17"/>
      <c r="D80" s="34">
        <v>1.56</v>
      </c>
      <c r="E80" s="17" t="s">
        <v>147</v>
      </c>
      <c r="F80" s="17" t="s">
        <v>156</v>
      </c>
      <c r="G80" s="42" t="s">
        <v>168</v>
      </c>
      <c r="H80" s="42"/>
      <c r="I80" s="42" t="s">
        <v>177</v>
      </c>
    </row>
    <row r="81" spans="1:9" s="44" customFormat="1" ht="11.25">
      <c r="A81" s="29" t="s">
        <v>123</v>
      </c>
      <c r="B81" s="45">
        <v>39904</v>
      </c>
      <c r="C81" s="17"/>
      <c r="D81" s="34">
        <v>1.92</v>
      </c>
      <c r="E81" s="17" t="s">
        <v>147</v>
      </c>
      <c r="F81" s="17" t="s">
        <v>156</v>
      </c>
      <c r="G81" s="42" t="s">
        <v>168</v>
      </c>
      <c r="H81" s="42"/>
      <c r="I81" s="42" t="s">
        <v>177</v>
      </c>
    </row>
    <row r="82" spans="1:9" s="44" customFormat="1" ht="11.25">
      <c r="A82" s="29" t="s">
        <v>124</v>
      </c>
      <c r="B82" s="45">
        <v>39904</v>
      </c>
      <c r="C82" s="17"/>
      <c r="D82" s="34">
        <v>1.92</v>
      </c>
      <c r="E82" s="17" t="s">
        <v>147</v>
      </c>
      <c r="F82" s="17" t="s">
        <v>156</v>
      </c>
      <c r="G82" s="42" t="s">
        <v>168</v>
      </c>
      <c r="H82" s="42"/>
      <c r="I82" s="42" t="s">
        <v>177</v>
      </c>
    </row>
    <row r="83" spans="1:9" s="44" customFormat="1" ht="11.25">
      <c r="A83" s="29" t="s">
        <v>125</v>
      </c>
      <c r="B83" s="45">
        <v>39904</v>
      </c>
      <c r="C83" s="17"/>
      <c r="D83" s="34">
        <v>1.92</v>
      </c>
      <c r="E83" s="17" t="s">
        <v>147</v>
      </c>
      <c r="F83" s="17" t="s">
        <v>156</v>
      </c>
      <c r="G83" s="42" t="s">
        <v>168</v>
      </c>
      <c r="H83" s="42"/>
      <c r="I83" s="42" t="s">
        <v>177</v>
      </c>
    </row>
    <row r="84" spans="1:9" s="44" customFormat="1" ht="11.25">
      <c r="A84" s="29" t="s">
        <v>126</v>
      </c>
      <c r="B84" s="45">
        <v>39904</v>
      </c>
      <c r="C84" s="17"/>
      <c r="D84" s="34">
        <v>1.92</v>
      </c>
      <c r="E84" s="17" t="s">
        <v>147</v>
      </c>
      <c r="F84" s="17" t="s">
        <v>156</v>
      </c>
      <c r="G84" s="42" t="s">
        <v>168</v>
      </c>
      <c r="H84" s="42"/>
      <c r="I84" s="42" t="s">
        <v>177</v>
      </c>
    </row>
    <row r="85" spans="1:9" s="44" customFormat="1" ht="11.25">
      <c r="A85" s="29" t="s">
        <v>127</v>
      </c>
      <c r="B85" s="45">
        <v>39904</v>
      </c>
      <c r="C85" s="17"/>
      <c r="D85" s="34">
        <v>1.92</v>
      </c>
      <c r="E85" s="17" t="s">
        <v>147</v>
      </c>
      <c r="F85" s="17" t="s">
        <v>156</v>
      </c>
      <c r="G85" s="42" t="s">
        <v>168</v>
      </c>
      <c r="H85" s="42"/>
      <c r="I85" s="42" t="s">
        <v>177</v>
      </c>
    </row>
    <row r="86" spans="1:9" s="44" customFormat="1" ht="11.25">
      <c r="A86" s="29" t="s">
        <v>128</v>
      </c>
      <c r="B86" s="45">
        <v>39904</v>
      </c>
      <c r="C86" s="17"/>
      <c r="D86" s="34">
        <v>1.92</v>
      </c>
      <c r="E86" s="17" t="s">
        <v>147</v>
      </c>
      <c r="F86" s="17" t="s">
        <v>156</v>
      </c>
      <c r="G86" s="42" t="s">
        <v>168</v>
      </c>
      <c r="H86" s="42"/>
      <c r="I86" s="42" t="s">
        <v>177</v>
      </c>
    </row>
    <row r="87" spans="1:9" s="44" customFormat="1" ht="11.25">
      <c r="A87" s="29" t="s">
        <v>129</v>
      </c>
      <c r="B87" s="45">
        <v>39904</v>
      </c>
      <c r="C87" s="17"/>
      <c r="D87" s="34">
        <v>1.92</v>
      </c>
      <c r="E87" s="17" t="s">
        <v>147</v>
      </c>
      <c r="F87" s="17" t="s">
        <v>156</v>
      </c>
      <c r="G87" s="42" t="s">
        <v>168</v>
      </c>
      <c r="H87" s="42"/>
      <c r="I87" s="42" t="s">
        <v>177</v>
      </c>
    </row>
    <row r="88" spans="1:9" s="44" customFormat="1" ht="11.25">
      <c r="A88" s="29" t="s">
        <v>130</v>
      </c>
      <c r="B88" s="45">
        <v>39904</v>
      </c>
      <c r="C88" s="17"/>
      <c r="D88" s="34">
        <v>1.92</v>
      </c>
      <c r="E88" s="17" t="s">
        <v>147</v>
      </c>
      <c r="F88" s="17" t="s">
        <v>156</v>
      </c>
      <c r="G88" s="42" t="s">
        <v>168</v>
      </c>
      <c r="H88" s="43"/>
      <c r="I88" s="42" t="s">
        <v>177</v>
      </c>
    </row>
    <row r="89" spans="1:9" s="44" customFormat="1" ht="11.25">
      <c r="A89" s="29" t="s">
        <v>131</v>
      </c>
      <c r="B89" s="45">
        <v>39904</v>
      </c>
      <c r="C89" s="17"/>
      <c r="D89" s="34">
        <v>1.44</v>
      </c>
      <c r="E89" s="17" t="s">
        <v>147</v>
      </c>
      <c r="F89" s="17" t="s">
        <v>156</v>
      </c>
      <c r="G89" s="42" t="s">
        <v>168</v>
      </c>
      <c r="H89" s="42"/>
      <c r="I89" s="32" t="s">
        <v>177</v>
      </c>
    </row>
    <row r="90" spans="1:9" s="44" customFormat="1" ht="11.25">
      <c r="A90" s="29" t="s">
        <v>132</v>
      </c>
      <c r="B90" s="45">
        <v>39904</v>
      </c>
      <c r="C90" s="17"/>
      <c r="D90" s="34">
        <v>1.44</v>
      </c>
      <c r="E90" s="17" t="s">
        <v>147</v>
      </c>
      <c r="F90" s="17" t="s">
        <v>156</v>
      </c>
      <c r="G90" s="42" t="s">
        <v>168</v>
      </c>
      <c r="H90" s="42"/>
      <c r="I90" s="32" t="s">
        <v>177</v>
      </c>
    </row>
    <row r="91" spans="1:9" s="44" customFormat="1" ht="11.25">
      <c r="A91" s="29" t="s">
        <v>133</v>
      </c>
      <c r="B91" s="45">
        <v>39904</v>
      </c>
      <c r="C91" s="17"/>
      <c r="D91" s="34">
        <v>1.44</v>
      </c>
      <c r="E91" s="17" t="s">
        <v>147</v>
      </c>
      <c r="F91" s="17" t="s">
        <v>156</v>
      </c>
      <c r="G91" s="42" t="s">
        <v>168</v>
      </c>
      <c r="H91" s="42"/>
      <c r="I91" s="32" t="s">
        <v>177</v>
      </c>
    </row>
    <row r="92" spans="1:9" s="44" customFormat="1" ht="11.25">
      <c r="A92" s="29" t="s">
        <v>134</v>
      </c>
      <c r="B92" s="45">
        <v>39904</v>
      </c>
      <c r="C92" s="17"/>
      <c r="D92" s="34">
        <v>1.44</v>
      </c>
      <c r="E92" s="17" t="s">
        <v>147</v>
      </c>
      <c r="F92" s="17" t="s">
        <v>156</v>
      </c>
      <c r="G92" s="42" t="s">
        <v>168</v>
      </c>
      <c r="H92" s="42"/>
      <c r="I92" s="32" t="s">
        <v>177</v>
      </c>
    </row>
    <row r="93" spans="1:9" s="44" customFormat="1" ht="11.25">
      <c r="A93" s="29" t="s">
        <v>135</v>
      </c>
      <c r="B93" s="45">
        <v>39904</v>
      </c>
      <c r="C93" s="17"/>
      <c r="D93" s="34">
        <v>1.44</v>
      </c>
      <c r="E93" s="17" t="s">
        <v>147</v>
      </c>
      <c r="F93" s="17" t="s">
        <v>156</v>
      </c>
      <c r="G93" s="42" t="s">
        <v>168</v>
      </c>
      <c r="H93" s="42"/>
      <c r="I93" s="32" t="s">
        <v>177</v>
      </c>
    </row>
    <row r="94" spans="1:9" s="44" customFormat="1" ht="11.25">
      <c r="A94" s="29" t="s">
        <v>136</v>
      </c>
      <c r="B94" s="45">
        <v>39904</v>
      </c>
      <c r="C94" s="17"/>
      <c r="D94" s="34">
        <v>1.44</v>
      </c>
      <c r="E94" s="17" t="s">
        <v>147</v>
      </c>
      <c r="F94" s="17" t="s">
        <v>156</v>
      </c>
      <c r="G94" s="42" t="s">
        <v>168</v>
      </c>
      <c r="H94" s="42"/>
      <c r="I94" s="32" t="s">
        <v>177</v>
      </c>
    </row>
    <row r="95" spans="1:9" s="44" customFormat="1" ht="11.25">
      <c r="A95" s="29" t="s">
        <v>137</v>
      </c>
      <c r="B95" s="45">
        <v>39904</v>
      </c>
      <c r="C95" s="17"/>
      <c r="D95" s="34">
        <v>1.44</v>
      </c>
      <c r="E95" s="17" t="s">
        <v>147</v>
      </c>
      <c r="F95" s="17" t="s">
        <v>156</v>
      </c>
      <c r="G95" s="42" t="s">
        <v>168</v>
      </c>
      <c r="H95" s="42"/>
      <c r="I95" s="32" t="s">
        <v>177</v>
      </c>
    </row>
    <row r="96" spans="1:9" s="44" customFormat="1" ht="11.25">
      <c r="A96" s="29" t="s">
        <v>138</v>
      </c>
      <c r="B96" s="45">
        <v>39904</v>
      </c>
      <c r="C96" s="17"/>
      <c r="D96" s="34">
        <v>1.44</v>
      </c>
      <c r="E96" s="17" t="s">
        <v>147</v>
      </c>
      <c r="F96" s="17" t="s">
        <v>156</v>
      </c>
      <c r="G96" s="42" t="s">
        <v>168</v>
      </c>
      <c r="H96" s="43"/>
      <c r="I96" s="32" t="s">
        <v>177</v>
      </c>
    </row>
    <row r="97" spans="1:9" s="44" customFormat="1">
      <c r="A97" s="61" t="s">
        <v>55</v>
      </c>
      <c r="B97" s="41">
        <v>40634</v>
      </c>
      <c r="C97" s="65"/>
      <c r="D97" s="70">
        <v>110</v>
      </c>
      <c r="E97" s="29" t="s">
        <v>148</v>
      </c>
      <c r="F97" s="17" t="s">
        <v>156</v>
      </c>
      <c r="G97" s="42" t="s">
        <v>197</v>
      </c>
      <c r="H97" s="65"/>
      <c r="I97" s="42" t="s">
        <v>176</v>
      </c>
    </row>
    <row r="98" spans="1:9" s="44" customFormat="1" ht="11.25">
      <c r="A98" s="29" t="s">
        <v>139</v>
      </c>
      <c r="B98" s="45">
        <v>39904</v>
      </c>
      <c r="C98" s="17"/>
      <c r="D98" s="34">
        <v>1.02</v>
      </c>
      <c r="E98" s="17" t="s">
        <v>147</v>
      </c>
      <c r="F98" s="17" t="s">
        <v>156</v>
      </c>
      <c r="G98" s="42" t="s">
        <v>168</v>
      </c>
      <c r="H98" s="42"/>
      <c r="I98" s="32" t="s">
        <v>177</v>
      </c>
    </row>
    <row r="99" spans="1:9" s="44" customFormat="1" ht="11.25">
      <c r="A99" s="29" t="s">
        <v>140</v>
      </c>
      <c r="B99" s="45">
        <v>39904</v>
      </c>
      <c r="C99" s="17"/>
      <c r="D99" s="34">
        <v>1.02</v>
      </c>
      <c r="E99" s="17" t="s">
        <v>147</v>
      </c>
      <c r="F99" s="17" t="s">
        <v>156</v>
      </c>
      <c r="G99" s="42" t="s">
        <v>168</v>
      </c>
      <c r="H99" s="42"/>
      <c r="I99" s="32" t="s">
        <v>177</v>
      </c>
    </row>
    <row r="100" spans="1:9" s="44" customFormat="1" ht="11.25">
      <c r="A100" s="29" t="s">
        <v>141</v>
      </c>
      <c r="B100" s="45">
        <v>39904</v>
      </c>
      <c r="C100" s="17"/>
      <c r="D100" s="34">
        <v>1.02</v>
      </c>
      <c r="E100" s="17" t="s">
        <v>147</v>
      </c>
      <c r="F100" s="17" t="s">
        <v>156</v>
      </c>
      <c r="G100" s="42" t="s">
        <v>168</v>
      </c>
      <c r="H100" s="42"/>
      <c r="I100" s="32" t="s">
        <v>177</v>
      </c>
    </row>
    <row r="101" spans="1:9" s="44" customFormat="1" ht="11.25">
      <c r="A101" s="29" t="s">
        <v>142</v>
      </c>
      <c r="B101" s="45">
        <v>39904</v>
      </c>
      <c r="C101" s="17"/>
      <c r="D101" s="34">
        <v>1.02</v>
      </c>
      <c r="E101" s="17" t="s">
        <v>147</v>
      </c>
      <c r="F101" s="17" t="s">
        <v>156</v>
      </c>
      <c r="G101" s="42" t="s">
        <v>168</v>
      </c>
      <c r="H101" s="42"/>
      <c r="I101" s="32" t="s">
        <v>177</v>
      </c>
    </row>
    <row r="102" spans="1:9" s="44" customFormat="1" ht="11.25">
      <c r="A102" s="29" t="s">
        <v>143</v>
      </c>
      <c r="B102" s="45">
        <v>39904</v>
      </c>
      <c r="C102" s="17"/>
      <c r="D102" s="34">
        <v>1.02</v>
      </c>
      <c r="E102" s="17" t="s">
        <v>147</v>
      </c>
      <c r="F102" s="17" t="s">
        <v>156</v>
      </c>
      <c r="G102" s="42" t="s">
        <v>168</v>
      </c>
      <c r="H102" s="42"/>
      <c r="I102" s="32" t="s">
        <v>177</v>
      </c>
    </row>
    <row r="103" spans="1:9" s="44" customFormat="1" ht="11.25">
      <c r="A103" s="29" t="s">
        <v>144</v>
      </c>
      <c r="B103" s="45">
        <v>39904</v>
      </c>
      <c r="C103" s="17"/>
      <c r="D103" s="34">
        <v>1.02</v>
      </c>
      <c r="E103" s="17" t="s">
        <v>147</v>
      </c>
      <c r="F103" s="17" t="s">
        <v>156</v>
      </c>
      <c r="G103" s="42" t="s">
        <v>168</v>
      </c>
      <c r="H103" s="42"/>
      <c r="I103" s="32" t="s">
        <v>177</v>
      </c>
    </row>
    <row r="104" spans="1:9" s="44" customFormat="1" ht="11.25">
      <c r="A104" s="29" t="s">
        <v>145</v>
      </c>
      <c r="B104" s="45">
        <v>39904</v>
      </c>
      <c r="C104" s="17"/>
      <c r="D104" s="34">
        <v>1.02</v>
      </c>
      <c r="E104" s="17" t="s">
        <v>147</v>
      </c>
      <c r="F104" s="17" t="s">
        <v>156</v>
      </c>
      <c r="G104" s="42" t="s">
        <v>168</v>
      </c>
      <c r="H104" s="42"/>
      <c r="I104" s="32" t="s">
        <v>177</v>
      </c>
    </row>
    <row r="105" spans="1:9" s="44" customFormat="1" ht="11.25">
      <c r="A105" s="29" t="s">
        <v>146</v>
      </c>
      <c r="B105" s="45">
        <v>39904</v>
      </c>
      <c r="C105" s="17"/>
      <c r="D105" s="34">
        <v>1.02</v>
      </c>
      <c r="E105" s="17" t="s">
        <v>147</v>
      </c>
      <c r="F105" s="17" t="s">
        <v>156</v>
      </c>
      <c r="G105" s="42" t="s">
        <v>168</v>
      </c>
      <c r="H105" s="43"/>
      <c r="I105" s="32" t="s">
        <v>177</v>
      </c>
    </row>
    <row r="106" spans="1:9" s="44" customFormat="1" ht="11.25">
      <c r="A106" s="17" t="s">
        <v>77</v>
      </c>
      <c r="B106" s="45">
        <v>40269</v>
      </c>
      <c r="C106" s="17"/>
      <c r="D106" s="34">
        <v>0.46</v>
      </c>
      <c r="E106" s="17" t="s">
        <v>148</v>
      </c>
      <c r="F106" s="17" t="s">
        <v>156</v>
      </c>
      <c r="G106" s="42" t="s">
        <v>189</v>
      </c>
      <c r="H106" s="43"/>
      <c r="I106" s="42" t="s">
        <v>176</v>
      </c>
    </row>
    <row r="107" spans="1:9" s="44" customFormat="1" ht="11.25">
      <c r="A107" s="17" t="s">
        <v>70</v>
      </c>
      <c r="B107" s="45">
        <v>40269</v>
      </c>
      <c r="C107" s="17"/>
      <c r="D107" s="34">
        <v>0.46</v>
      </c>
      <c r="E107" s="17" t="s">
        <v>148</v>
      </c>
      <c r="F107" s="17" t="s">
        <v>156</v>
      </c>
      <c r="G107" s="42" t="s">
        <v>189</v>
      </c>
      <c r="H107" s="43"/>
      <c r="I107" s="42" t="s">
        <v>177</v>
      </c>
    </row>
    <row r="108" spans="1:9" s="44" customFormat="1" ht="11.25">
      <c r="A108" s="17" t="s">
        <v>71</v>
      </c>
      <c r="B108" s="45">
        <v>40269</v>
      </c>
      <c r="C108" s="17"/>
      <c r="D108" s="34">
        <v>0.46</v>
      </c>
      <c r="E108" s="17" t="s">
        <v>148</v>
      </c>
      <c r="F108" s="17" t="s">
        <v>156</v>
      </c>
      <c r="G108" s="42" t="s">
        <v>189</v>
      </c>
      <c r="H108" s="43"/>
      <c r="I108" s="42" t="s">
        <v>177</v>
      </c>
    </row>
    <row r="109" spans="1:9" s="44" customFormat="1" ht="11.25">
      <c r="A109" s="17" t="s">
        <v>72</v>
      </c>
      <c r="B109" s="45">
        <v>40269</v>
      </c>
      <c r="C109" s="17"/>
      <c r="D109" s="34">
        <v>0.46</v>
      </c>
      <c r="E109" s="17" t="s">
        <v>148</v>
      </c>
      <c r="F109" s="17" t="s">
        <v>156</v>
      </c>
      <c r="G109" s="42" t="s">
        <v>189</v>
      </c>
      <c r="H109" s="43"/>
      <c r="I109" s="42" t="s">
        <v>177</v>
      </c>
    </row>
    <row r="110" spans="1:9" s="44" customFormat="1" ht="11.25">
      <c r="A110" s="17" t="s">
        <v>73</v>
      </c>
      <c r="B110" s="45">
        <v>40269</v>
      </c>
      <c r="C110" s="17"/>
      <c r="D110" s="34">
        <v>0.46</v>
      </c>
      <c r="E110" s="17" t="s">
        <v>148</v>
      </c>
      <c r="F110" s="17" t="s">
        <v>156</v>
      </c>
      <c r="G110" s="42" t="s">
        <v>189</v>
      </c>
      <c r="H110" s="43"/>
      <c r="I110" s="42" t="s">
        <v>177</v>
      </c>
    </row>
    <row r="111" spans="1:9" s="44" customFormat="1" ht="11.25">
      <c r="A111" s="29" t="s">
        <v>78</v>
      </c>
      <c r="B111" s="46">
        <v>38078</v>
      </c>
      <c r="C111" s="17"/>
      <c r="D111" s="60">
        <v>28</v>
      </c>
      <c r="E111" s="33" t="s">
        <v>148</v>
      </c>
      <c r="F111" s="33" t="s">
        <v>156</v>
      </c>
      <c r="G111" s="42" t="s">
        <v>175</v>
      </c>
      <c r="H111" s="43"/>
      <c r="I111" s="42" t="s">
        <v>176</v>
      </c>
    </row>
    <row r="112" spans="1:9" s="44" customFormat="1" ht="11.25">
      <c r="A112" s="29" t="s">
        <v>2</v>
      </c>
      <c r="B112" s="46">
        <v>38808</v>
      </c>
      <c r="C112" s="17"/>
      <c r="D112" s="60">
        <v>7</v>
      </c>
      <c r="E112" s="17" t="s">
        <v>148</v>
      </c>
      <c r="F112" s="17" t="s">
        <v>156</v>
      </c>
      <c r="G112" s="42" t="s">
        <v>173</v>
      </c>
      <c r="H112" s="43"/>
      <c r="I112" s="42" t="s">
        <v>176</v>
      </c>
    </row>
    <row r="113" spans="1:9" s="44" customFormat="1" ht="11.25">
      <c r="A113" s="29" t="s">
        <v>3</v>
      </c>
      <c r="B113" s="46">
        <v>38808</v>
      </c>
      <c r="C113" s="17"/>
      <c r="D113" s="60">
        <v>7</v>
      </c>
      <c r="E113" s="17" t="s">
        <v>148</v>
      </c>
      <c r="F113" s="17" t="s">
        <v>156</v>
      </c>
      <c r="G113" s="28" t="s">
        <v>173</v>
      </c>
      <c r="H113" s="43"/>
      <c r="I113" s="42" t="s">
        <v>176</v>
      </c>
    </row>
    <row r="114" spans="1:9" s="44" customFormat="1" ht="11.25">
      <c r="A114" s="29" t="s">
        <v>4</v>
      </c>
      <c r="B114" s="46">
        <v>38808</v>
      </c>
      <c r="C114" s="17"/>
      <c r="D114" s="60">
        <v>7</v>
      </c>
      <c r="E114" s="17" t="s">
        <v>148</v>
      </c>
      <c r="F114" s="17" t="s">
        <v>156</v>
      </c>
      <c r="G114" s="42" t="s">
        <v>173</v>
      </c>
      <c r="H114" s="43"/>
      <c r="I114" s="42" t="s">
        <v>176</v>
      </c>
    </row>
    <row r="115" spans="1:9" s="44" customFormat="1" ht="11.25">
      <c r="A115" s="29" t="s">
        <v>172</v>
      </c>
      <c r="B115" s="46">
        <v>38078</v>
      </c>
      <c r="C115" s="17"/>
      <c r="D115" s="60">
        <v>28</v>
      </c>
      <c r="E115" s="17" t="s">
        <v>148</v>
      </c>
      <c r="F115" s="17" t="s">
        <v>157</v>
      </c>
      <c r="G115" s="42" t="s">
        <v>175</v>
      </c>
      <c r="H115" s="43" t="s">
        <v>171</v>
      </c>
      <c r="I115" s="32" t="s">
        <v>176</v>
      </c>
    </row>
    <row r="116" spans="1:9" s="44" customFormat="1" ht="11.25">
      <c r="A116" s="29" t="s">
        <v>5</v>
      </c>
      <c r="B116" s="46">
        <v>38808</v>
      </c>
      <c r="C116" s="17"/>
      <c r="D116" s="60">
        <v>7</v>
      </c>
      <c r="E116" s="17" t="s">
        <v>148</v>
      </c>
      <c r="F116" s="17" t="s">
        <v>156</v>
      </c>
      <c r="G116" s="42" t="s">
        <v>173</v>
      </c>
      <c r="H116" s="43"/>
      <c r="I116" s="32" t="s">
        <v>176</v>
      </c>
    </row>
    <row r="117" spans="1:9" s="44" customFormat="1" ht="11.25">
      <c r="A117" s="29" t="s">
        <v>79</v>
      </c>
      <c r="B117" s="46">
        <v>38078</v>
      </c>
      <c r="C117" s="17"/>
      <c r="D117" s="60">
        <v>28</v>
      </c>
      <c r="E117" s="33" t="s">
        <v>148</v>
      </c>
      <c r="F117" s="33" t="s">
        <v>156</v>
      </c>
      <c r="G117" s="42" t="s">
        <v>175</v>
      </c>
      <c r="H117" s="43"/>
      <c r="I117" s="32" t="s">
        <v>176</v>
      </c>
    </row>
    <row r="118" spans="1:9" s="44" customFormat="1" ht="11.25">
      <c r="A118" s="29" t="s">
        <v>6</v>
      </c>
      <c r="B118" s="46">
        <v>38808</v>
      </c>
      <c r="C118" s="17"/>
      <c r="D118" s="60">
        <v>7</v>
      </c>
      <c r="E118" s="17" t="s">
        <v>148</v>
      </c>
      <c r="F118" s="17" t="s">
        <v>156</v>
      </c>
      <c r="G118" s="42" t="s">
        <v>173</v>
      </c>
      <c r="H118" s="43"/>
      <c r="I118" s="32" t="s">
        <v>176</v>
      </c>
    </row>
    <row r="119" spans="1:9" s="44" customFormat="1" ht="11.25">
      <c r="A119" s="29" t="s">
        <v>7</v>
      </c>
      <c r="B119" s="46">
        <v>38808</v>
      </c>
      <c r="C119" s="17"/>
      <c r="D119" s="60">
        <v>7</v>
      </c>
      <c r="E119" s="17" t="s">
        <v>148</v>
      </c>
      <c r="F119" s="17" t="s">
        <v>156</v>
      </c>
      <c r="G119" s="42" t="s">
        <v>173</v>
      </c>
      <c r="H119" s="43"/>
      <c r="I119" s="32" t="s">
        <v>176</v>
      </c>
    </row>
    <row r="120" spans="1:9" s="44" customFormat="1" ht="11.25">
      <c r="A120" s="29" t="s">
        <v>8</v>
      </c>
      <c r="B120" s="46">
        <v>38808</v>
      </c>
      <c r="C120" s="17"/>
      <c r="D120" s="60">
        <v>7</v>
      </c>
      <c r="E120" s="17" t="s">
        <v>148</v>
      </c>
      <c r="F120" s="17" t="s">
        <v>156</v>
      </c>
      <c r="G120" s="42" t="s">
        <v>173</v>
      </c>
      <c r="H120" s="43"/>
      <c r="I120" s="32" t="s">
        <v>176</v>
      </c>
    </row>
    <row r="121" spans="1:9" s="44" customFormat="1" ht="11.25">
      <c r="A121" s="29" t="s">
        <v>9</v>
      </c>
      <c r="B121" s="46">
        <v>38808</v>
      </c>
      <c r="C121" s="17"/>
      <c r="D121" s="60">
        <v>7</v>
      </c>
      <c r="E121" s="17" t="s">
        <v>148</v>
      </c>
      <c r="F121" s="17" t="s">
        <v>156</v>
      </c>
      <c r="G121" s="42" t="s">
        <v>173</v>
      </c>
      <c r="H121" s="43"/>
      <c r="I121" s="32" t="s">
        <v>176</v>
      </c>
    </row>
    <row r="122" spans="1:9" s="44" customFormat="1" ht="11.25">
      <c r="A122" s="29" t="s">
        <v>10</v>
      </c>
      <c r="B122" s="46">
        <v>38808</v>
      </c>
      <c r="C122" s="17"/>
      <c r="D122" s="60">
        <v>7</v>
      </c>
      <c r="E122" s="17" t="s">
        <v>148</v>
      </c>
      <c r="F122" s="17" t="s">
        <v>156</v>
      </c>
      <c r="G122" s="42" t="s">
        <v>173</v>
      </c>
      <c r="H122" s="43"/>
      <c r="I122" s="32" t="s">
        <v>176</v>
      </c>
    </row>
    <row r="123" spans="1:9" s="44" customFormat="1" ht="11.25">
      <c r="A123" s="29" t="s">
        <v>80</v>
      </c>
      <c r="B123" s="46">
        <v>38078</v>
      </c>
      <c r="C123" s="17"/>
      <c r="D123" s="60">
        <v>37</v>
      </c>
      <c r="E123" s="33" t="s">
        <v>148</v>
      </c>
      <c r="F123" s="33" t="s">
        <v>156</v>
      </c>
      <c r="G123" s="42" t="s">
        <v>175</v>
      </c>
      <c r="H123" s="43"/>
      <c r="I123" s="32" t="s">
        <v>176</v>
      </c>
    </row>
    <row r="124" spans="1:9" s="44" customFormat="1" ht="11.25">
      <c r="A124" s="29" t="s">
        <v>43</v>
      </c>
      <c r="B124" s="46">
        <v>39904</v>
      </c>
      <c r="C124" s="17"/>
      <c r="D124" s="60">
        <v>40</v>
      </c>
      <c r="E124" s="17" t="s">
        <v>147</v>
      </c>
      <c r="F124" s="17" t="s">
        <v>156</v>
      </c>
      <c r="G124" s="42" t="s">
        <v>168</v>
      </c>
      <c r="H124" s="43"/>
      <c r="I124" s="42" t="s">
        <v>177</v>
      </c>
    </row>
    <row r="125" spans="1:9" s="44" customFormat="1" ht="11.25">
      <c r="A125" s="29" t="s">
        <v>56</v>
      </c>
      <c r="B125" s="46">
        <v>39904</v>
      </c>
      <c r="C125" s="17"/>
      <c r="D125" s="60">
        <v>40</v>
      </c>
      <c r="E125" s="17" t="s">
        <v>147</v>
      </c>
      <c r="F125" s="17" t="s">
        <v>156</v>
      </c>
      <c r="G125" s="42" t="s">
        <v>168</v>
      </c>
      <c r="H125" s="43"/>
      <c r="I125" s="42" t="s">
        <v>177</v>
      </c>
    </row>
    <row r="126" spans="1:9" s="44" customFormat="1" ht="11.25">
      <c r="A126" s="29" t="s">
        <v>57</v>
      </c>
      <c r="B126" s="46">
        <v>39904</v>
      </c>
      <c r="C126" s="17"/>
      <c r="D126" s="60">
        <v>40</v>
      </c>
      <c r="E126" s="17" t="s">
        <v>147</v>
      </c>
      <c r="F126" s="17" t="s">
        <v>156</v>
      </c>
      <c r="G126" s="42" t="s">
        <v>168</v>
      </c>
      <c r="H126" s="43"/>
      <c r="I126" s="42" t="s">
        <v>177</v>
      </c>
    </row>
    <row r="127" spans="1:9" s="44" customFormat="1" ht="11.25">
      <c r="A127" s="29" t="s">
        <v>58</v>
      </c>
      <c r="B127" s="46">
        <v>39904</v>
      </c>
      <c r="C127" s="17"/>
      <c r="D127" s="60">
        <v>40</v>
      </c>
      <c r="E127" s="17" t="s">
        <v>147</v>
      </c>
      <c r="F127" s="17" t="s">
        <v>156</v>
      </c>
      <c r="G127" s="42" t="s">
        <v>168</v>
      </c>
      <c r="H127" s="43"/>
      <c r="I127" s="42" t="s">
        <v>177</v>
      </c>
    </row>
    <row r="128" spans="1:9" s="44" customFormat="1" ht="11.25">
      <c r="A128" s="29" t="s">
        <v>59</v>
      </c>
      <c r="B128" s="46">
        <v>39904</v>
      </c>
      <c r="C128" s="17"/>
      <c r="D128" s="60">
        <v>40</v>
      </c>
      <c r="E128" s="17" t="s">
        <v>147</v>
      </c>
      <c r="F128" s="17" t="s">
        <v>156</v>
      </c>
      <c r="G128" s="42" t="s">
        <v>168</v>
      </c>
      <c r="H128" s="43"/>
      <c r="I128" s="42" t="s">
        <v>177</v>
      </c>
    </row>
    <row r="129" spans="1:9" s="44" customFormat="1" ht="11.25">
      <c r="A129" s="29" t="s">
        <v>60</v>
      </c>
      <c r="B129" s="46">
        <v>39904</v>
      </c>
      <c r="C129" s="41"/>
      <c r="D129" s="60">
        <v>2</v>
      </c>
      <c r="E129" s="17" t="s">
        <v>147</v>
      </c>
      <c r="F129" s="17" t="s">
        <v>156</v>
      </c>
      <c r="G129" s="42" t="s">
        <v>168</v>
      </c>
      <c r="H129" s="43"/>
      <c r="I129" s="42" t="s">
        <v>177</v>
      </c>
    </row>
    <row r="130" spans="1:9" s="44" customFormat="1" ht="11.25">
      <c r="A130" s="29" t="s">
        <v>61</v>
      </c>
      <c r="B130" s="46">
        <v>39904</v>
      </c>
      <c r="C130" s="17"/>
      <c r="D130" s="60">
        <v>40</v>
      </c>
      <c r="E130" s="17" t="s">
        <v>147</v>
      </c>
      <c r="F130" s="17" t="s">
        <v>156</v>
      </c>
      <c r="G130" s="42" t="s">
        <v>168</v>
      </c>
      <c r="H130" s="43"/>
      <c r="I130" s="42" t="s">
        <v>177</v>
      </c>
    </row>
    <row r="131" spans="1:9" s="44" customFormat="1" ht="11.25">
      <c r="A131" s="29" t="s">
        <v>62</v>
      </c>
      <c r="B131" s="46">
        <v>39904</v>
      </c>
      <c r="C131" s="17"/>
      <c r="D131" s="60">
        <v>40</v>
      </c>
      <c r="E131" s="17" t="s">
        <v>147</v>
      </c>
      <c r="F131" s="17" t="s">
        <v>156</v>
      </c>
      <c r="G131" s="42" t="s">
        <v>168</v>
      </c>
      <c r="H131" s="43"/>
      <c r="I131" s="42" t="s">
        <v>177</v>
      </c>
    </row>
    <row r="132" spans="1:9" s="44" customFormat="1" ht="11.25">
      <c r="A132" s="29" t="s">
        <v>63</v>
      </c>
      <c r="B132" s="46">
        <v>39904</v>
      </c>
      <c r="C132" s="17"/>
      <c r="D132" s="60">
        <v>40</v>
      </c>
      <c r="E132" s="17" t="s">
        <v>147</v>
      </c>
      <c r="F132" s="17" t="s">
        <v>156</v>
      </c>
      <c r="G132" s="42" t="s">
        <v>168</v>
      </c>
      <c r="H132" s="43"/>
      <c r="I132" s="42" t="s">
        <v>177</v>
      </c>
    </row>
    <row r="133" spans="1:9" s="44" customFormat="1" ht="11.25">
      <c r="A133" s="29" t="s">
        <v>64</v>
      </c>
      <c r="B133" s="46">
        <v>39904</v>
      </c>
      <c r="C133" s="17"/>
      <c r="D133" s="60">
        <v>40</v>
      </c>
      <c r="E133" s="17" t="s">
        <v>147</v>
      </c>
      <c r="F133" s="17" t="s">
        <v>156</v>
      </c>
      <c r="G133" s="42" t="s">
        <v>168</v>
      </c>
      <c r="H133" s="43"/>
      <c r="I133" s="42" t="s">
        <v>177</v>
      </c>
    </row>
    <row r="134" spans="1:9" s="44" customFormat="1" ht="11.25">
      <c r="A134" s="29" t="s">
        <v>65</v>
      </c>
      <c r="B134" s="46">
        <v>39904</v>
      </c>
      <c r="C134" s="17"/>
      <c r="D134" s="60">
        <v>40</v>
      </c>
      <c r="E134" s="17" t="s">
        <v>147</v>
      </c>
      <c r="F134" s="17" t="s">
        <v>156</v>
      </c>
      <c r="G134" s="42" t="s">
        <v>168</v>
      </c>
      <c r="H134" s="43"/>
      <c r="I134" s="42" t="s">
        <v>177</v>
      </c>
    </row>
    <row r="135" spans="1:9">
      <c r="A135" s="29" t="s">
        <v>66</v>
      </c>
      <c r="B135" s="46">
        <v>39904</v>
      </c>
      <c r="C135" s="17"/>
      <c r="D135" s="60">
        <v>40</v>
      </c>
      <c r="E135" s="17" t="s">
        <v>147</v>
      </c>
      <c r="F135" s="17" t="s">
        <v>156</v>
      </c>
      <c r="G135" s="42" t="s">
        <v>168</v>
      </c>
      <c r="H135" s="43"/>
      <c r="I135" s="42" t="s">
        <v>177</v>
      </c>
    </row>
    <row r="136" spans="1:9">
      <c r="A136" s="29" t="s">
        <v>67</v>
      </c>
      <c r="B136" s="46">
        <v>39904</v>
      </c>
      <c r="C136" s="17"/>
      <c r="D136" s="60">
        <v>40</v>
      </c>
      <c r="E136" s="17" t="s">
        <v>147</v>
      </c>
      <c r="F136" s="17" t="s">
        <v>156</v>
      </c>
      <c r="G136" s="42" t="s">
        <v>168</v>
      </c>
      <c r="H136" s="43"/>
      <c r="I136" s="42" t="s">
        <v>177</v>
      </c>
    </row>
    <row r="137" spans="1:9">
      <c r="A137" s="29" t="s">
        <v>68</v>
      </c>
      <c r="B137" s="46">
        <v>39904</v>
      </c>
      <c r="C137" s="17"/>
      <c r="D137" s="60">
        <v>40</v>
      </c>
      <c r="E137" s="17" t="s">
        <v>147</v>
      </c>
      <c r="F137" s="17" t="s">
        <v>156</v>
      </c>
      <c r="G137" s="42" t="s">
        <v>168</v>
      </c>
      <c r="H137" s="43"/>
      <c r="I137" s="42" t="s">
        <v>177</v>
      </c>
    </row>
    <row r="138" spans="1:9">
      <c r="A138" s="29" t="s">
        <v>69</v>
      </c>
      <c r="B138" s="46">
        <v>39904</v>
      </c>
      <c r="C138" s="17"/>
      <c r="D138" s="60">
        <v>40</v>
      </c>
      <c r="E138" s="17" t="s">
        <v>147</v>
      </c>
      <c r="F138" s="17" t="s">
        <v>156</v>
      </c>
      <c r="G138" s="42" t="s">
        <v>168</v>
      </c>
      <c r="H138" s="43"/>
      <c r="I138" s="42" t="s">
        <v>177</v>
      </c>
    </row>
  </sheetData>
  <autoFilter ref="A2:I138">
    <filterColumn colId="0"/>
    <filterColumn colId="1"/>
  </autoFilter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A5" sqref="A5"/>
    </sheetView>
  </sheetViews>
  <sheetFormatPr defaultRowHeight="12.75"/>
  <cols>
    <col min="1" max="16384" width="9.140625" style="65"/>
  </cols>
  <sheetData>
    <row r="1" spans="1:13">
      <c r="A1" s="47" t="s">
        <v>195</v>
      </c>
      <c r="B1" s="47"/>
      <c r="C1" s="47"/>
      <c r="D1" s="47"/>
      <c r="E1" s="47"/>
      <c r="F1" s="47"/>
      <c r="G1" s="47"/>
      <c r="H1" s="47"/>
      <c r="I1" s="48"/>
      <c r="J1" s="27"/>
      <c r="K1" s="28"/>
      <c r="L1" s="28"/>
      <c r="M1" s="28"/>
    </row>
    <row r="2" spans="1:13" ht="101.25">
      <c r="A2" s="20" t="s">
        <v>1</v>
      </c>
      <c r="B2" s="49" t="s">
        <v>75</v>
      </c>
      <c r="C2" s="50" t="s">
        <v>76</v>
      </c>
      <c r="D2" s="51" t="s">
        <v>180</v>
      </c>
      <c r="E2" s="52" t="s">
        <v>11</v>
      </c>
      <c r="F2" s="52" t="s">
        <v>12</v>
      </c>
      <c r="G2" s="52" t="s">
        <v>13</v>
      </c>
      <c r="H2" s="52" t="s">
        <v>14</v>
      </c>
      <c r="I2" s="52" t="s">
        <v>15</v>
      </c>
      <c r="J2" s="23" t="s">
        <v>158</v>
      </c>
      <c r="K2" s="38" t="s">
        <v>159</v>
      </c>
      <c r="L2" s="38" t="s">
        <v>160</v>
      </c>
      <c r="M2" s="23" t="s">
        <v>164</v>
      </c>
    </row>
    <row r="4" spans="1:13">
      <c r="A4" s="65" t="s">
        <v>198</v>
      </c>
    </row>
  </sheetData>
  <autoFilter ref="A2:M2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2" sqref="A2"/>
    </sheetView>
  </sheetViews>
  <sheetFormatPr defaultRowHeight="12.75"/>
  <cols>
    <col min="1" max="3" width="9.140625" style="65"/>
    <col min="4" max="4" width="9.140625" style="57"/>
    <col min="5" max="11" width="9.140625" style="65"/>
    <col min="12" max="12" width="16.7109375" style="65" customWidth="1"/>
    <col min="13" max="13" width="9.140625" style="66"/>
    <col min="14" max="16384" width="9.140625" style="65"/>
  </cols>
  <sheetData>
    <row r="1" spans="1:18">
      <c r="A1" s="47" t="s">
        <v>195</v>
      </c>
      <c r="B1" s="47"/>
      <c r="C1" s="47"/>
      <c r="D1" s="54"/>
      <c r="E1" s="47"/>
      <c r="F1" s="47"/>
      <c r="G1" s="47"/>
      <c r="H1" s="47"/>
      <c r="I1" s="55"/>
      <c r="J1" s="33"/>
      <c r="K1" s="29"/>
      <c r="L1" s="28"/>
      <c r="M1" s="28"/>
    </row>
    <row r="2" spans="1:18" s="27" customFormat="1" ht="101.25">
      <c r="A2" s="20" t="s">
        <v>1</v>
      </c>
      <c r="B2" s="35" t="s">
        <v>75</v>
      </c>
      <c r="C2" s="20" t="s">
        <v>76</v>
      </c>
      <c r="D2" s="37" t="s">
        <v>180</v>
      </c>
      <c r="E2" s="37" t="s">
        <v>11</v>
      </c>
      <c r="F2" s="37" t="s">
        <v>12</v>
      </c>
      <c r="G2" s="37" t="s">
        <v>13</v>
      </c>
      <c r="H2" s="37" t="s">
        <v>14</v>
      </c>
      <c r="I2" s="37" t="s">
        <v>15</v>
      </c>
      <c r="J2" s="24" t="s">
        <v>158</v>
      </c>
      <c r="K2" s="37" t="s">
        <v>159</v>
      </c>
      <c r="L2" s="38" t="s">
        <v>164</v>
      </c>
      <c r="M2" s="19" t="s">
        <v>164</v>
      </c>
      <c r="N2" s="65"/>
      <c r="O2" s="65"/>
      <c r="P2" s="65"/>
      <c r="Q2" s="65"/>
      <c r="R2" s="65"/>
    </row>
    <row r="3" spans="1:18" s="27" customFormat="1">
      <c r="A3" s="61" t="s">
        <v>46</v>
      </c>
      <c r="B3" s="41">
        <v>40634</v>
      </c>
      <c r="C3" s="65"/>
      <c r="D3" s="72">
        <v>110</v>
      </c>
      <c r="E3" s="55">
        <f t="shared" ref="E3:E27" si="0">D3*1.2</f>
        <v>132</v>
      </c>
      <c r="F3" s="55">
        <f t="shared" ref="F3:F27" si="1">D3*1.4</f>
        <v>154</v>
      </c>
      <c r="G3" s="55">
        <f t="shared" ref="G3:G27" si="2">D3*1.6</f>
        <v>176</v>
      </c>
      <c r="H3" s="55">
        <f t="shared" ref="H3:H27" si="3">D3*1.8</f>
        <v>198</v>
      </c>
      <c r="I3" s="55">
        <f t="shared" ref="I3:I27" si="4">D3*2</f>
        <v>220</v>
      </c>
      <c r="J3" s="29" t="s">
        <v>148</v>
      </c>
      <c r="K3" s="17" t="s">
        <v>156</v>
      </c>
      <c r="L3" s="42" t="s">
        <v>197</v>
      </c>
      <c r="M3" s="66"/>
    </row>
    <row r="4" spans="1:18" s="27" customFormat="1" ht="22.5">
      <c r="A4" s="29" t="s">
        <v>44</v>
      </c>
      <c r="B4" s="56">
        <v>38078</v>
      </c>
      <c r="C4" s="33"/>
      <c r="D4" s="55">
        <v>80</v>
      </c>
      <c r="E4" s="55">
        <f t="shared" si="0"/>
        <v>96</v>
      </c>
      <c r="F4" s="55">
        <f t="shared" si="1"/>
        <v>112</v>
      </c>
      <c r="G4" s="55">
        <f t="shared" si="2"/>
        <v>128</v>
      </c>
      <c r="H4" s="55">
        <f t="shared" si="3"/>
        <v>144</v>
      </c>
      <c r="I4" s="55">
        <f t="shared" si="4"/>
        <v>160</v>
      </c>
      <c r="J4" s="33" t="s">
        <v>148</v>
      </c>
      <c r="K4" s="29" t="s">
        <v>156</v>
      </c>
      <c r="L4" s="28" t="s">
        <v>175</v>
      </c>
      <c r="M4" s="28"/>
    </row>
    <row r="5" spans="1:18" s="27" customFormat="1">
      <c r="A5" s="61" t="s">
        <v>47</v>
      </c>
      <c r="B5" s="41">
        <v>40634</v>
      </c>
      <c r="C5" s="65"/>
      <c r="D5" s="72">
        <v>110</v>
      </c>
      <c r="E5" s="55">
        <f t="shared" si="0"/>
        <v>132</v>
      </c>
      <c r="F5" s="55">
        <f t="shared" si="1"/>
        <v>154</v>
      </c>
      <c r="G5" s="55">
        <f t="shared" si="2"/>
        <v>176</v>
      </c>
      <c r="H5" s="55">
        <f t="shared" si="3"/>
        <v>198</v>
      </c>
      <c r="I5" s="55">
        <f t="shared" si="4"/>
        <v>220</v>
      </c>
      <c r="J5" s="29" t="s">
        <v>148</v>
      </c>
      <c r="K5" s="17" t="s">
        <v>156</v>
      </c>
      <c r="L5" s="42" t="s">
        <v>197</v>
      </c>
      <c r="M5" s="66"/>
    </row>
    <row r="6" spans="1:18" s="27" customFormat="1">
      <c r="A6" s="61" t="s">
        <v>48</v>
      </c>
      <c r="B6" s="41">
        <v>40634</v>
      </c>
      <c r="C6" s="65"/>
      <c r="D6" s="72">
        <v>110</v>
      </c>
      <c r="E6" s="55">
        <f t="shared" si="0"/>
        <v>132</v>
      </c>
      <c r="F6" s="55">
        <f t="shared" si="1"/>
        <v>154</v>
      </c>
      <c r="G6" s="55">
        <f t="shared" si="2"/>
        <v>176</v>
      </c>
      <c r="H6" s="55">
        <f t="shared" si="3"/>
        <v>198</v>
      </c>
      <c r="I6" s="55">
        <f t="shared" si="4"/>
        <v>220</v>
      </c>
      <c r="J6" s="29" t="s">
        <v>148</v>
      </c>
      <c r="K6" s="17" t="s">
        <v>156</v>
      </c>
      <c r="L6" s="42" t="s">
        <v>197</v>
      </c>
      <c r="M6" s="66"/>
    </row>
    <row r="7" spans="1:18" s="27" customFormat="1">
      <c r="A7" s="61" t="s">
        <v>49</v>
      </c>
      <c r="B7" s="41">
        <v>40634</v>
      </c>
      <c r="C7" s="65"/>
      <c r="D7" s="72">
        <v>110</v>
      </c>
      <c r="E7" s="55">
        <f t="shared" si="0"/>
        <v>132</v>
      </c>
      <c r="F7" s="55">
        <f t="shared" si="1"/>
        <v>154</v>
      </c>
      <c r="G7" s="55">
        <f t="shared" si="2"/>
        <v>176</v>
      </c>
      <c r="H7" s="55">
        <f t="shared" si="3"/>
        <v>198</v>
      </c>
      <c r="I7" s="55">
        <f t="shared" si="4"/>
        <v>220</v>
      </c>
      <c r="J7" s="29" t="s">
        <v>148</v>
      </c>
      <c r="K7" s="17" t="s">
        <v>156</v>
      </c>
      <c r="L7" s="42" t="s">
        <v>197</v>
      </c>
      <c r="M7" s="66"/>
    </row>
    <row r="8" spans="1:18" s="27" customFormat="1">
      <c r="A8" s="61" t="s">
        <v>50</v>
      </c>
      <c r="B8" s="41">
        <v>40634</v>
      </c>
      <c r="C8" s="65"/>
      <c r="D8" s="72">
        <v>110</v>
      </c>
      <c r="E8" s="55">
        <f t="shared" si="0"/>
        <v>132</v>
      </c>
      <c r="F8" s="55">
        <f t="shared" si="1"/>
        <v>154</v>
      </c>
      <c r="G8" s="55">
        <f t="shared" si="2"/>
        <v>176</v>
      </c>
      <c r="H8" s="55">
        <f t="shared" si="3"/>
        <v>198</v>
      </c>
      <c r="I8" s="55">
        <f t="shared" si="4"/>
        <v>220</v>
      </c>
      <c r="J8" s="29" t="s">
        <v>148</v>
      </c>
      <c r="K8" s="17" t="s">
        <v>156</v>
      </c>
      <c r="L8" s="42" t="s">
        <v>197</v>
      </c>
      <c r="M8" s="66"/>
    </row>
    <row r="9" spans="1:18" s="27" customFormat="1">
      <c r="A9" s="61" t="s">
        <v>51</v>
      </c>
      <c r="B9" s="41">
        <v>40634</v>
      </c>
      <c r="C9" s="65"/>
      <c r="D9" s="72">
        <v>110</v>
      </c>
      <c r="E9" s="55">
        <f t="shared" si="0"/>
        <v>132</v>
      </c>
      <c r="F9" s="55">
        <f t="shared" si="1"/>
        <v>154</v>
      </c>
      <c r="G9" s="55">
        <f t="shared" si="2"/>
        <v>176</v>
      </c>
      <c r="H9" s="55">
        <f t="shared" si="3"/>
        <v>198</v>
      </c>
      <c r="I9" s="55">
        <f t="shared" si="4"/>
        <v>220</v>
      </c>
      <c r="J9" s="29" t="s">
        <v>148</v>
      </c>
      <c r="K9" s="17" t="s">
        <v>156</v>
      </c>
      <c r="L9" s="42" t="s">
        <v>197</v>
      </c>
      <c r="M9" s="66"/>
    </row>
    <row r="10" spans="1:18" s="27" customFormat="1">
      <c r="A10" s="61" t="s">
        <v>52</v>
      </c>
      <c r="B10" s="41">
        <v>40634</v>
      </c>
      <c r="C10" s="65"/>
      <c r="D10" s="72">
        <v>110</v>
      </c>
      <c r="E10" s="55">
        <f t="shared" si="0"/>
        <v>132</v>
      </c>
      <c r="F10" s="55">
        <f t="shared" si="1"/>
        <v>154</v>
      </c>
      <c r="G10" s="55">
        <f t="shared" si="2"/>
        <v>176</v>
      </c>
      <c r="H10" s="55">
        <f t="shared" si="3"/>
        <v>198</v>
      </c>
      <c r="I10" s="55">
        <f t="shared" si="4"/>
        <v>220</v>
      </c>
      <c r="J10" s="29" t="s">
        <v>148</v>
      </c>
      <c r="K10" s="17" t="s">
        <v>156</v>
      </c>
      <c r="L10" s="42" t="s">
        <v>197</v>
      </c>
      <c r="M10" s="66"/>
    </row>
    <row r="11" spans="1:18" s="27" customFormat="1">
      <c r="A11" s="61" t="s">
        <v>53</v>
      </c>
      <c r="B11" s="41">
        <v>40634</v>
      </c>
      <c r="C11" s="65"/>
      <c r="D11" s="72">
        <v>110</v>
      </c>
      <c r="E11" s="55">
        <f t="shared" si="0"/>
        <v>132</v>
      </c>
      <c r="F11" s="55">
        <f t="shared" si="1"/>
        <v>154</v>
      </c>
      <c r="G11" s="55">
        <f t="shared" si="2"/>
        <v>176</v>
      </c>
      <c r="H11" s="55">
        <f t="shared" si="3"/>
        <v>198</v>
      </c>
      <c r="I11" s="55">
        <f t="shared" si="4"/>
        <v>220</v>
      </c>
      <c r="J11" s="29" t="s">
        <v>148</v>
      </c>
      <c r="K11" s="17" t="s">
        <v>156</v>
      </c>
      <c r="L11" s="42" t="s">
        <v>197</v>
      </c>
      <c r="M11" s="66"/>
    </row>
    <row r="12" spans="1:18" s="27" customFormat="1">
      <c r="A12" s="61" t="s">
        <v>54</v>
      </c>
      <c r="B12" s="41">
        <v>40634</v>
      </c>
      <c r="C12" s="65"/>
      <c r="D12" s="72">
        <v>110</v>
      </c>
      <c r="E12" s="55">
        <f t="shared" si="0"/>
        <v>132</v>
      </c>
      <c r="F12" s="55">
        <f t="shared" si="1"/>
        <v>154</v>
      </c>
      <c r="G12" s="55">
        <f t="shared" si="2"/>
        <v>176</v>
      </c>
      <c r="H12" s="55">
        <f t="shared" si="3"/>
        <v>198</v>
      </c>
      <c r="I12" s="55">
        <f t="shared" si="4"/>
        <v>220</v>
      </c>
      <c r="J12" s="29" t="s">
        <v>148</v>
      </c>
      <c r="K12" s="17" t="s">
        <v>156</v>
      </c>
      <c r="L12" s="42" t="s">
        <v>197</v>
      </c>
      <c r="M12" s="66"/>
    </row>
    <row r="13" spans="1:18" s="27" customFormat="1">
      <c r="A13" s="61" t="s">
        <v>55</v>
      </c>
      <c r="B13" s="41">
        <v>40634</v>
      </c>
      <c r="C13" s="65"/>
      <c r="D13" s="72">
        <v>110</v>
      </c>
      <c r="E13" s="55">
        <f t="shared" si="0"/>
        <v>132</v>
      </c>
      <c r="F13" s="55">
        <f t="shared" si="1"/>
        <v>154</v>
      </c>
      <c r="G13" s="55">
        <f t="shared" si="2"/>
        <v>176</v>
      </c>
      <c r="H13" s="55">
        <f t="shared" si="3"/>
        <v>198</v>
      </c>
      <c r="I13" s="55">
        <f t="shared" si="4"/>
        <v>220</v>
      </c>
      <c r="J13" s="29" t="s">
        <v>148</v>
      </c>
      <c r="K13" s="17" t="s">
        <v>156</v>
      </c>
      <c r="L13" s="42" t="s">
        <v>197</v>
      </c>
      <c r="M13" s="66"/>
    </row>
    <row r="14" spans="1:18" s="27" customFormat="1" ht="11.25">
      <c r="A14" s="27" t="s">
        <v>77</v>
      </c>
      <c r="B14" s="31">
        <v>40269</v>
      </c>
      <c r="C14" s="33"/>
      <c r="D14" s="55">
        <v>0.46</v>
      </c>
      <c r="E14" s="55">
        <f t="shared" si="0"/>
        <v>0.55200000000000005</v>
      </c>
      <c r="F14" s="55">
        <f t="shared" si="1"/>
        <v>0.64400000000000002</v>
      </c>
      <c r="G14" s="55">
        <f t="shared" si="2"/>
        <v>0.7360000000000001</v>
      </c>
      <c r="H14" s="55">
        <f t="shared" si="3"/>
        <v>0.82800000000000007</v>
      </c>
      <c r="I14" s="55">
        <f t="shared" si="4"/>
        <v>0.92</v>
      </c>
      <c r="J14" s="33" t="s">
        <v>148</v>
      </c>
      <c r="K14" s="29" t="s">
        <v>156</v>
      </c>
      <c r="L14" s="28" t="s">
        <v>189</v>
      </c>
      <c r="M14" s="28"/>
    </row>
    <row r="15" spans="1:18" s="27" customFormat="1" ht="22.5">
      <c r="A15" s="29" t="s">
        <v>78</v>
      </c>
      <c r="B15" s="46">
        <v>38078</v>
      </c>
      <c r="C15" s="33"/>
      <c r="D15" s="71">
        <v>28</v>
      </c>
      <c r="E15" s="55">
        <f t="shared" si="0"/>
        <v>33.6</v>
      </c>
      <c r="F15" s="55">
        <f t="shared" si="1"/>
        <v>39.199999999999996</v>
      </c>
      <c r="G15" s="55">
        <f t="shared" si="2"/>
        <v>44.800000000000004</v>
      </c>
      <c r="H15" s="55">
        <f t="shared" si="3"/>
        <v>50.4</v>
      </c>
      <c r="I15" s="55">
        <f t="shared" si="4"/>
        <v>56</v>
      </c>
      <c r="J15" s="33" t="s">
        <v>148</v>
      </c>
      <c r="K15" s="29" t="s">
        <v>156</v>
      </c>
      <c r="L15" s="28" t="s">
        <v>175</v>
      </c>
      <c r="M15" s="28"/>
    </row>
    <row r="16" spans="1:18" s="27" customFormat="1" ht="11.25">
      <c r="A16" s="29" t="s">
        <v>2</v>
      </c>
      <c r="B16" s="46">
        <v>38808</v>
      </c>
      <c r="C16" s="33"/>
      <c r="D16" s="71">
        <v>7</v>
      </c>
      <c r="E16" s="55">
        <f t="shared" si="0"/>
        <v>8.4</v>
      </c>
      <c r="F16" s="55">
        <f t="shared" si="1"/>
        <v>9.7999999999999989</v>
      </c>
      <c r="G16" s="55">
        <f t="shared" si="2"/>
        <v>11.200000000000001</v>
      </c>
      <c r="H16" s="55">
        <f t="shared" si="3"/>
        <v>12.6</v>
      </c>
      <c r="I16" s="55">
        <f t="shared" si="4"/>
        <v>14</v>
      </c>
      <c r="J16" s="33" t="s">
        <v>148</v>
      </c>
      <c r="K16" s="29" t="s">
        <v>156</v>
      </c>
      <c r="L16" s="28" t="s">
        <v>173</v>
      </c>
      <c r="M16" s="28"/>
    </row>
    <row r="17" spans="1:18">
      <c r="A17" s="29" t="s">
        <v>3</v>
      </c>
      <c r="B17" s="46">
        <v>38808</v>
      </c>
      <c r="C17" s="33"/>
      <c r="D17" s="71">
        <v>7</v>
      </c>
      <c r="E17" s="55">
        <f t="shared" si="0"/>
        <v>8.4</v>
      </c>
      <c r="F17" s="55">
        <f t="shared" si="1"/>
        <v>9.7999999999999989</v>
      </c>
      <c r="G17" s="55">
        <f t="shared" si="2"/>
        <v>11.200000000000001</v>
      </c>
      <c r="H17" s="55">
        <f t="shared" si="3"/>
        <v>12.6</v>
      </c>
      <c r="I17" s="55">
        <f t="shared" si="4"/>
        <v>14</v>
      </c>
      <c r="J17" s="33" t="s">
        <v>148</v>
      </c>
      <c r="K17" s="29" t="s">
        <v>156</v>
      </c>
      <c r="L17" s="28" t="s">
        <v>173</v>
      </c>
      <c r="M17" s="28"/>
      <c r="N17" s="27"/>
      <c r="O17" s="27"/>
      <c r="P17" s="27"/>
      <c r="Q17" s="27"/>
      <c r="R17" s="27"/>
    </row>
    <row r="18" spans="1:18">
      <c r="A18" s="29" t="s">
        <v>4</v>
      </c>
      <c r="B18" s="46">
        <v>38808</v>
      </c>
      <c r="C18" s="33"/>
      <c r="D18" s="71">
        <v>7</v>
      </c>
      <c r="E18" s="55">
        <f t="shared" si="0"/>
        <v>8.4</v>
      </c>
      <c r="F18" s="55">
        <f t="shared" si="1"/>
        <v>9.7999999999999989</v>
      </c>
      <c r="G18" s="55">
        <f t="shared" si="2"/>
        <v>11.200000000000001</v>
      </c>
      <c r="H18" s="55">
        <f t="shared" si="3"/>
        <v>12.6</v>
      </c>
      <c r="I18" s="55">
        <f t="shared" si="4"/>
        <v>14</v>
      </c>
      <c r="J18" s="33" t="s">
        <v>148</v>
      </c>
      <c r="K18" s="29" t="s">
        <v>156</v>
      </c>
      <c r="L18" s="28" t="s">
        <v>173</v>
      </c>
      <c r="M18" s="28"/>
    </row>
    <row r="19" spans="1:18" ht="22.5">
      <c r="A19" s="29" t="s">
        <v>172</v>
      </c>
      <c r="B19" s="46">
        <v>38078</v>
      </c>
      <c r="C19" s="33"/>
      <c r="D19" s="71">
        <v>28</v>
      </c>
      <c r="E19" s="55">
        <f t="shared" si="0"/>
        <v>33.6</v>
      </c>
      <c r="F19" s="55">
        <f t="shared" si="1"/>
        <v>39.199999999999996</v>
      </c>
      <c r="G19" s="55">
        <f t="shared" si="2"/>
        <v>44.800000000000004</v>
      </c>
      <c r="H19" s="55">
        <f t="shared" si="3"/>
        <v>50.4</v>
      </c>
      <c r="I19" s="55">
        <f t="shared" si="4"/>
        <v>56</v>
      </c>
      <c r="J19" s="33" t="s">
        <v>148</v>
      </c>
      <c r="K19" s="29" t="s">
        <v>157</v>
      </c>
      <c r="L19" s="28" t="s">
        <v>175</v>
      </c>
      <c r="M19" s="28" t="s">
        <v>155</v>
      </c>
    </row>
    <row r="20" spans="1:18">
      <c r="A20" s="29" t="s">
        <v>5</v>
      </c>
      <c r="B20" s="46">
        <v>38808</v>
      </c>
      <c r="C20" s="33"/>
      <c r="D20" s="71">
        <v>7</v>
      </c>
      <c r="E20" s="55">
        <f t="shared" si="0"/>
        <v>8.4</v>
      </c>
      <c r="F20" s="55">
        <f t="shared" si="1"/>
        <v>9.7999999999999989</v>
      </c>
      <c r="G20" s="55">
        <f t="shared" si="2"/>
        <v>11.200000000000001</v>
      </c>
      <c r="H20" s="55">
        <f t="shared" si="3"/>
        <v>12.6</v>
      </c>
      <c r="I20" s="55">
        <f t="shared" si="4"/>
        <v>14</v>
      </c>
      <c r="J20" s="33" t="s">
        <v>148</v>
      </c>
      <c r="K20" s="29" t="s">
        <v>156</v>
      </c>
      <c r="L20" s="28" t="s">
        <v>173</v>
      </c>
      <c r="M20" s="28"/>
    </row>
    <row r="21" spans="1:18" ht="22.5">
      <c r="A21" s="29" t="s">
        <v>79</v>
      </c>
      <c r="B21" s="46">
        <v>38078</v>
      </c>
      <c r="C21" s="33"/>
      <c r="D21" s="71">
        <v>28</v>
      </c>
      <c r="E21" s="55">
        <f t="shared" si="0"/>
        <v>33.6</v>
      </c>
      <c r="F21" s="55">
        <f t="shared" si="1"/>
        <v>39.199999999999996</v>
      </c>
      <c r="G21" s="55">
        <f t="shared" si="2"/>
        <v>44.800000000000004</v>
      </c>
      <c r="H21" s="55">
        <f t="shared" si="3"/>
        <v>50.4</v>
      </c>
      <c r="I21" s="55">
        <f t="shared" si="4"/>
        <v>56</v>
      </c>
      <c r="J21" s="33" t="s">
        <v>148</v>
      </c>
      <c r="K21" s="29" t="s">
        <v>156</v>
      </c>
      <c r="L21" s="28" t="s">
        <v>175</v>
      </c>
      <c r="M21" s="28"/>
    </row>
    <row r="22" spans="1:18">
      <c r="A22" s="29" t="s">
        <v>6</v>
      </c>
      <c r="B22" s="46">
        <v>38808</v>
      </c>
      <c r="C22" s="33"/>
      <c r="D22" s="71">
        <v>7</v>
      </c>
      <c r="E22" s="55">
        <f t="shared" si="0"/>
        <v>8.4</v>
      </c>
      <c r="F22" s="55">
        <f t="shared" si="1"/>
        <v>9.7999999999999989</v>
      </c>
      <c r="G22" s="55">
        <f t="shared" si="2"/>
        <v>11.200000000000001</v>
      </c>
      <c r="H22" s="55">
        <f t="shared" si="3"/>
        <v>12.6</v>
      </c>
      <c r="I22" s="55">
        <f t="shared" si="4"/>
        <v>14</v>
      </c>
      <c r="J22" s="33" t="s">
        <v>148</v>
      </c>
      <c r="K22" s="29" t="s">
        <v>156</v>
      </c>
      <c r="L22" s="28" t="s">
        <v>173</v>
      </c>
      <c r="M22" s="28"/>
    </row>
    <row r="23" spans="1:18">
      <c r="A23" s="29" t="s">
        <v>7</v>
      </c>
      <c r="B23" s="46">
        <v>38808</v>
      </c>
      <c r="C23" s="33"/>
      <c r="D23" s="71">
        <v>7</v>
      </c>
      <c r="E23" s="55">
        <f t="shared" si="0"/>
        <v>8.4</v>
      </c>
      <c r="F23" s="55">
        <f t="shared" si="1"/>
        <v>9.7999999999999989</v>
      </c>
      <c r="G23" s="55">
        <f t="shared" si="2"/>
        <v>11.200000000000001</v>
      </c>
      <c r="H23" s="55">
        <f t="shared" si="3"/>
        <v>12.6</v>
      </c>
      <c r="I23" s="55">
        <f t="shared" si="4"/>
        <v>14</v>
      </c>
      <c r="J23" s="33" t="s">
        <v>148</v>
      </c>
      <c r="K23" s="29" t="s">
        <v>156</v>
      </c>
      <c r="L23" s="28" t="s">
        <v>173</v>
      </c>
      <c r="M23" s="28"/>
    </row>
    <row r="24" spans="1:18">
      <c r="A24" s="29" t="s">
        <v>8</v>
      </c>
      <c r="B24" s="46">
        <v>38808</v>
      </c>
      <c r="C24" s="33"/>
      <c r="D24" s="71">
        <v>7</v>
      </c>
      <c r="E24" s="55">
        <f t="shared" si="0"/>
        <v>8.4</v>
      </c>
      <c r="F24" s="55">
        <f t="shared" si="1"/>
        <v>9.7999999999999989</v>
      </c>
      <c r="G24" s="55">
        <f t="shared" si="2"/>
        <v>11.200000000000001</v>
      </c>
      <c r="H24" s="55">
        <f t="shared" si="3"/>
        <v>12.6</v>
      </c>
      <c r="I24" s="55">
        <f t="shared" si="4"/>
        <v>14</v>
      </c>
      <c r="J24" s="33" t="s">
        <v>148</v>
      </c>
      <c r="K24" s="29" t="s">
        <v>156</v>
      </c>
      <c r="L24" s="28" t="s">
        <v>173</v>
      </c>
      <c r="M24" s="28"/>
    </row>
    <row r="25" spans="1:18">
      <c r="A25" s="29" t="s">
        <v>9</v>
      </c>
      <c r="B25" s="46">
        <v>38808</v>
      </c>
      <c r="C25" s="33"/>
      <c r="D25" s="71">
        <v>7</v>
      </c>
      <c r="E25" s="55">
        <f t="shared" si="0"/>
        <v>8.4</v>
      </c>
      <c r="F25" s="55">
        <f t="shared" si="1"/>
        <v>9.7999999999999989</v>
      </c>
      <c r="G25" s="55">
        <f t="shared" si="2"/>
        <v>11.200000000000001</v>
      </c>
      <c r="H25" s="55">
        <f t="shared" si="3"/>
        <v>12.6</v>
      </c>
      <c r="I25" s="55">
        <f t="shared" si="4"/>
        <v>14</v>
      </c>
      <c r="J25" s="33" t="s">
        <v>148</v>
      </c>
      <c r="K25" s="29" t="s">
        <v>156</v>
      </c>
      <c r="L25" s="28" t="s">
        <v>173</v>
      </c>
      <c r="M25" s="28"/>
    </row>
    <row r="26" spans="1:18">
      <c r="A26" s="29" t="s">
        <v>10</v>
      </c>
      <c r="B26" s="46">
        <v>38808</v>
      </c>
      <c r="C26" s="33"/>
      <c r="D26" s="71">
        <v>7</v>
      </c>
      <c r="E26" s="55">
        <f t="shared" si="0"/>
        <v>8.4</v>
      </c>
      <c r="F26" s="55">
        <f t="shared" si="1"/>
        <v>9.7999999999999989</v>
      </c>
      <c r="G26" s="55">
        <f t="shared" si="2"/>
        <v>11.200000000000001</v>
      </c>
      <c r="H26" s="55">
        <f t="shared" si="3"/>
        <v>12.6</v>
      </c>
      <c r="I26" s="55">
        <f t="shared" si="4"/>
        <v>14</v>
      </c>
      <c r="J26" s="33" t="s">
        <v>148</v>
      </c>
      <c r="K26" s="29" t="s">
        <v>156</v>
      </c>
      <c r="L26" s="28" t="s">
        <v>173</v>
      </c>
      <c r="M26" s="28"/>
    </row>
    <row r="27" spans="1:18" ht="22.5">
      <c r="A27" s="29" t="s">
        <v>80</v>
      </c>
      <c r="B27" s="46">
        <v>38078</v>
      </c>
      <c r="C27" s="33"/>
      <c r="D27" s="71">
        <v>37</v>
      </c>
      <c r="E27" s="55">
        <f t="shared" si="0"/>
        <v>44.4</v>
      </c>
      <c r="F27" s="55">
        <f t="shared" si="1"/>
        <v>51.8</v>
      </c>
      <c r="G27" s="55">
        <f t="shared" si="2"/>
        <v>59.2</v>
      </c>
      <c r="H27" s="55">
        <f t="shared" si="3"/>
        <v>66.600000000000009</v>
      </c>
      <c r="I27" s="55">
        <f t="shared" si="4"/>
        <v>74</v>
      </c>
      <c r="J27" s="33" t="s">
        <v>148</v>
      </c>
      <c r="K27" s="29" t="s">
        <v>156</v>
      </c>
      <c r="L27" s="28" t="s">
        <v>175</v>
      </c>
      <c r="M27" s="28"/>
    </row>
  </sheetData>
  <autoFilter ref="A2:M27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5"/>
  <sheetViews>
    <sheetView workbookViewId="0">
      <selection sqref="A1:M1"/>
    </sheetView>
  </sheetViews>
  <sheetFormatPr defaultRowHeight="12.75"/>
  <cols>
    <col min="1" max="16384" width="9.140625" style="65"/>
  </cols>
  <sheetData>
    <row r="1" spans="1:18">
      <c r="A1" s="110" t="s">
        <v>183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8">
      <c r="A2" s="16" t="s">
        <v>0</v>
      </c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01.25">
      <c r="A4" s="20" t="s">
        <v>1</v>
      </c>
      <c r="B4" s="35" t="s">
        <v>75</v>
      </c>
      <c r="C4" s="20" t="s">
        <v>76</v>
      </c>
      <c r="D4" s="58" t="s">
        <v>182</v>
      </c>
      <c r="E4" s="37" t="s">
        <v>45</v>
      </c>
      <c r="F4" s="20" t="s">
        <v>158</v>
      </c>
      <c r="G4" s="37" t="s">
        <v>159</v>
      </c>
      <c r="H4" s="37" t="s">
        <v>160</v>
      </c>
      <c r="I4" s="20" t="s">
        <v>164</v>
      </c>
      <c r="J4" s="63"/>
      <c r="K4" s="63"/>
      <c r="L4" s="63"/>
      <c r="M4" s="63"/>
      <c r="N4" s="63"/>
      <c r="O4" s="63"/>
      <c r="P4" s="63"/>
      <c r="Q4" s="63"/>
      <c r="R4" s="63"/>
    </row>
    <row r="5" spans="1:18" ht="22.5">
      <c r="A5" s="29" t="s">
        <v>81</v>
      </c>
      <c r="B5" s="46">
        <v>39904</v>
      </c>
      <c r="C5" s="29"/>
      <c r="D5" s="60">
        <v>0.42</v>
      </c>
      <c r="E5" s="60">
        <v>0.84</v>
      </c>
      <c r="F5" s="29" t="s">
        <v>147</v>
      </c>
      <c r="G5" s="29" t="s">
        <v>157</v>
      </c>
      <c r="H5" s="29" t="s">
        <v>168</v>
      </c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22.5">
      <c r="A6" s="29" t="s">
        <v>82</v>
      </c>
      <c r="B6" s="46">
        <v>39904</v>
      </c>
      <c r="C6" s="29"/>
      <c r="D6" s="60">
        <v>0.42</v>
      </c>
      <c r="E6" s="60">
        <v>0.84</v>
      </c>
      <c r="F6" s="29" t="s">
        <v>147</v>
      </c>
      <c r="G6" s="29" t="s">
        <v>157</v>
      </c>
      <c r="H6" s="29" t="s">
        <v>168</v>
      </c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2.5">
      <c r="A7" s="29" t="s">
        <v>83</v>
      </c>
      <c r="B7" s="46">
        <v>39904</v>
      </c>
      <c r="C7" s="29"/>
      <c r="D7" s="60">
        <v>0.42</v>
      </c>
      <c r="E7" s="60">
        <v>0.84</v>
      </c>
      <c r="F7" s="29" t="s">
        <v>147</v>
      </c>
      <c r="G7" s="29" t="s">
        <v>157</v>
      </c>
      <c r="H7" s="29" t="s">
        <v>168</v>
      </c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22.5">
      <c r="A8" s="29" t="s">
        <v>84</v>
      </c>
      <c r="B8" s="46">
        <v>39904</v>
      </c>
      <c r="C8" s="29"/>
      <c r="D8" s="60">
        <v>0.42</v>
      </c>
      <c r="E8" s="60">
        <v>0.84</v>
      </c>
      <c r="F8" s="29" t="s">
        <v>147</v>
      </c>
      <c r="G8" s="29" t="s">
        <v>157</v>
      </c>
      <c r="H8" s="29" t="s">
        <v>168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22.5">
      <c r="A9" s="29" t="s">
        <v>85</v>
      </c>
      <c r="B9" s="46">
        <v>39904</v>
      </c>
      <c r="C9" s="29"/>
      <c r="D9" s="60">
        <v>0.42</v>
      </c>
      <c r="E9" s="60">
        <v>0.84</v>
      </c>
      <c r="F9" s="29" t="s">
        <v>147</v>
      </c>
      <c r="G9" s="29" t="s">
        <v>157</v>
      </c>
      <c r="H9" s="29" t="s">
        <v>168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22.5">
      <c r="A10" s="29" t="s">
        <v>86</v>
      </c>
      <c r="B10" s="46">
        <v>39904</v>
      </c>
      <c r="C10" s="29"/>
      <c r="D10" s="60">
        <v>0.42</v>
      </c>
      <c r="E10" s="60">
        <v>0.84</v>
      </c>
      <c r="F10" s="29" t="s">
        <v>147</v>
      </c>
      <c r="G10" s="29" t="s">
        <v>157</v>
      </c>
      <c r="H10" s="29" t="s">
        <v>168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22.5">
      <c r="A11" s="29" t="s">
        <v>87</v>
      </c>
      <c r="B11" s="46">
        <v>39904</v>
      </c>
      <c r="C11" s="29"/>
      <c r="D11" s="60">
        <v>0.42</v>
      </c>
      <c r="E11" s="60">
        <v>0.84</v>
      </c>
      <c r="F11" s="29" t="s">
        <v>147</v>
      </c>
      <c r="G11" s="29" t="s">
        <v>157</v>
      </c>
      <c r="H11" s="29" t="s">
        <v>168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22.5">
      <c r="A12" s="29" t="s">
        <v>88</v>
      </c>
      <c r="B12" s="46">
        <v>39904</v>
      </c>
      <c r="C12" s="29"/>
      <c r="D12" s="60">
        <v>0.42</v>
      </c>
      <c r="E12" s="60">
        <v>0.84</v>
      </c>
      <c r="F12" s="29" t="s">
        <v>147</v>
      </c>
      <c r="G12" s="29" t="s">
        <v>157</v>
      </c>
      <c r="H12" s="29" t="s">
        <v>168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22.5">
      <c r="A13" s="29" t="s">
        <v>89</v>
      </c>
      <c r="B13" s="46">
        <v>39904</v>
      </c>
      <c r="C13" s="29"/>
      <c r="D13" s="60">
        <v>0.42</v>
      </c>
      <c r="E13" s="60">
        <v>0.84</v>
      </c>
      <c r="F13" s="29" t="s">
        <v>147</v>
      </c>
      <c r="G13" s="29" t="s">
        <v>157</v>
      </c>
      <c r="H13" s="29" t="s">
        <v>168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22.5">
      <c r="A14" s="29" t="s">
        <v>90</v>
      </c>
      <c r="B14" s="46">
        <v>39904</v>
      </c>
      <c r="C14" s="29"/>
      <c r="D14" s="60">
        <v>0.42</v>
      </c>
      <c r="E14" s="60">
        <v>0.84</v>
      </c>
      <c r="F14" s="29" t="s">
        <v>147</v>
      </c>
      <c r="G14" s="29" t="s">
        <v>157</v>
      </c>
      <c r="H14" s="29" t="s">
        <v>168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2.5">
      <c r="A15" s="29" t="s">
        <v>91</v>
      </c>
      <c r="B15" s="46">
        <v>39904</v>
      </c>
      <c r="C15" s="29"/>
      <c r="D15" s="60">
        <v>0.42</v>
      </c>
      <c r="E15" s="60">
        <v>0.84</v>
      </c>
      <c r="F15" s="29" t="s">
        <v>147</v>
      </c>
      <c r="G15" s="29" t="s">
        <v>157</v>
      </c>
      <c r="H15" s="29" t="s">
        <v>168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22.5">
      <c r="A16" s="29" t="s">
        <v>92</v>
      </c>
      <c r="B16" s="46">
        <v>39904</v>
      </c>
      <c r="C16" s="29"/>
      <c r="D16" s="60">
        <v>0.42</v>
      </c>
      <c r="E16" s="60">
        <v>0.84</v>
      </c>
      <c r="F16" s="29" t="s">
        <v>147</v>
      </c>
      <c r="G16" s="29" t="s">
        <v>157</v>
      </c>
      <c r="H16" s="29" t="s">
        <v>168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22.5">
      <c r="A17" s="29" t="s">
        <v>93</v>
      </c>
      <c r="B17" s="46">
        <v>39904</v>
      </c>
      <c r="C17" s="29"/>
      <c r="D17" s="60">
        <v>0.42</v>
      </c>
      <c r="E17" s="60">
        <v>0.84</v>
      </c>
      <c r="F17" s="29" t="s">
        <v>147</v>
      </c>
      <c r="G17" s="29" t="s">
        <v>157</v>
      </c>
      <c r="H17" s="29" t="s">
        <v>168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22.5">
      <c r="A18" s="29" t="s">
        <v>94</v>
      </c>
      <c r="B18" s="46">
        <v>39904</v>
      </c>
      <c r="C18" s="29"/>
      <c r="D18" s="60">
        <v>0.42</v>
      </c>
      <c r="E18" s="60">
        <v>0.84</v>
      </c>
      <c r="F18" s="29" t="s">
        <v>147</v>
      </c>
      <c r="G18" s="29" t="s">
        <v>157</v>
      </c>
      <c r="H18" s="29" t="s">
        <v>168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22.5">
      <c r="A19" s="29" t="s">
        <v>95</v>
      </c>
      <c r="B19" s="46">
        <v>39904</v>
      </c>
      <c r="C19" s="29"/>
      <c r="D19" s="60">
        <v>0.42</v>
      </c>
      <c r="E19" s="60">
        <v>0.84</v>
      </c>
      <c r="F19" s="29" t="s">
        <v>147</v>
      </c>
      <c r="G19" s="29" t="s">
        <v>157</v>
      </c>
      <c r="H19" s="29" t="s">
        <v>168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22.5">
      <c r="A20" s="29" t="s">
        <v>96</v>
      </c>
      <c r="B20" s="46">
        <v>39904</v>
      </c>
      <c r="C20" s="29"/>
      <c r="D20" s="60">
        <v>0.42</v>
      </c>
      <c r="E20" s="60">
        <v>0.84</v>
      </c>
      <c r="F20" s="29" t="s">
        <v>147</v>
      </c>
      <c r="G20" s="29" t="s">
        <v>157</v>
      </c>
      <c r="H20" s="29" t="s">
        <v>168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2.5">
      <c r="A21" s="29" t="s">
        <v>97</v>
      </c>
      <c r="B21" s="46">
        <v>39904</v>
      </c>
      <c r="C21" s="29"/>
      <c r="D21" s="60">
        <v>0.42</v>
      </c>
      <c r="E21" s="60">
        <v>0.84</v>
      </c>
      <c r="F21" s="29" t="s">
        <v>147</v>
      </c>
      <c r="G21" s="29" t="s">
        <v>157</v>
      </c>
      <c r="H21" s="29" t="s">
        <v>168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22.5">
      <c r="A22" s="29" t="s">
        <v>98</v>
      </c>
      <c r="B22" s="46">
        <v>39904</v>
      </c>
      <c r="C22" s="29"/>
      <c r="D22" s="60">
        <v>0.42</v>
      </c>
      <c r="E22" s="60">
        <v>0.84</v>
      </c>
      <c r="F22" s="29" t="s">
        <v>147</v>
      </c>
      <c r="G22" s="29" t="s">
        <v>157</v>
      </c>
      <c r="H22" s="29" t="s">
        <v>168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22.5">
      <c r="A23" s="29" t="s">
        <v>99</v>
      </c>
      <c r="B23" s="46">
        <v>39904</v>
      </c>
      <c r="C23" s="29"/>
      <c r="D23" s="60">
        <v>0.42</v>
      </c>
      <c r="E23" s="60">
        <v>0.84</v>
      </c>
      <c r="F23" s="29" t="s">
        <v>147</v>
      </c>
      <c r="G23" s="29" t="s">
        <v>157</v>
      </c>
      <c r="H23" s="29" t="s">
        <v>168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>
      <c r="A24" s="29" t="s">
        <v>100</v>
      </c>
      <c r="B24" s="46">
        <v>39904</v>
      </c>
      <c r="C24" s="29"/>
      <c r="D24" s="60">
        <v>0.42</v>
      </c>
      <c r="E24" s="60">
        <v>0.84</v>
      </c>
      <c r="F24" s="29" t="s">
        <v>147</v>
      </c>
      <c r="G24" s="29" t="s">
        <v>157</v>
      </c>
      <c r="H24" s="29" t="s">
        <v>168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22.5">
      <c r="A25" s="29" t="s">
        <v>101</v>
      </c>
      <c r="B25" s="46">
        <v>39904</v>
      </c>
      <c r="C25" s="29"/>
      <c r="D25" s="60">
        <v>0.42</v>
      </c>
      <c r="E25" s="60">
        <v>0.84</v>
      </c>
      <c r="F25" s="29" t="s">
        <v>147</v>
      </c>
      <c r="G25" s="29" t="s">
        <v>157</v>
      </c>
      <c r="H25" s="29" t="s">
        <v>168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2.5">
      <c r="A26" s="29" t="s">
        <v>102</v>
      </c>
      <c r="B26" s="46">
        <v>39904</v>
      </c>
      <c r="C26" s="29"/>
      <c r="D26" s="60">
        <v>0.42</v>
      </c>
      <c r="E26" s="60">
        <v>0.84</v>
      </c>
      <c r="F26" s="29" t="s">
        <v>147</v>
      </c>
      <c r="G26" s="29" t="s">
        <v>157</v>
      </c>
      <c r="H26" s="29" t="s">
        <v>168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22.5">
      <c r="A27" s="29" t="s">
        <v>103</v>
      </c>
      <c r="B27" s="46">
        <v>39904</v>
      </c>
      <c r="C27" s="29"/>
      <c r="D27" s="60">
        <v>0.42</v>
      </c>
      <c r="E27" s="60">
        <v>0.84</v>
      </c>
      <c r="F27" s="29" t="s">
        <v>147</v>
      </c>
      <c r="G27" s="29" t="s">
        <v>157</v>
      </c>
      <c r="H27" s="29" t="s">
        <v>168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2.5">
      <c r="A28" s="29" t="s">
        <v>104</v>
      </c>
      <c r="B28" s="46">
        <v>39904</v>
      </c>
      <c r="C28" s="29"/>
      <c r="D28" s="60">
        <v>0.42</v>
      </c>
      <c r="E28" s="60">
        <v>0.84</v>
      </c>
      <c r="F28" s="29" t="s">
        <v>147</v>
      </c>
      <c r="G28" s="29" t="s">
        <v>157</v>
      </c>
      <c r="H28" s="29" t="s">
        <v>168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22.5">
      <c r="A29" s="29" t="s">
        <v>105</v>
      </c>
      <c r="B29" s="46">
        <v>39904</v>
      </c>
      <c r="C29" s="29"/>
      <c r="D29" s="60">
        <v>0.12</v>
      </c>
      <c r="E29" s="60">
        <v>0.24</v>
      </c>
      <c r="F29" s="29" t="s">
        <v>147</v>
      </c>
      <c r="G29" s="29" t="s">
        <v>157</v>
      </c>
      <c r="H29" s="29" t="s">
        <v>168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22.5">
      <c r="A30" s="29" t="s">
        <v>114</v>
      </c>
      <c r="B30" s="46">
        <v>39904</v>
      </c>
      <c r="C30" s="29"/>
      <c r="D30" s="60">
        <v>0.12</v>
      </c>
      <c r="E30" s="60">
        <v>0.24</v>
      </c>
      <c r="F30" s="29" t="s">
        <v>147</v>
      </c>
      <c r="G30" s="29" t="s">
        <v>157</v>
      </c>
      <c r="H30" s="29" t="s">
        <v>168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22.5">
      <c r="A31" s="29" t="s">
        <v>106</v>
      </c>
      <c r="B31" s="46">
        <v>39904</v>
      </c>
      <c r="C31" s="29"/>
      <c r="D31" s="60">
        <v>0.12</v>
      </c>
      <c r="E31" s="60">
        <v>0.24</v>
      </c>
      <c r="F31" s="29" t="s">
        <v>147</v>
      </c>
      <c r="G31" s="29" t="s">
        <v>157</v>
      </c>
      <c r="H31" s="29" t="s">
        <v>168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22.5">
      <c r="A32" s="29" t="s">
        <v>107</v>
      </c>
      <c r="B32" s="46">
        <v>39904</v>
      </c>
      <c r="C32" s="29"/>
      <c r="D32" s="60">
        <v>0.12</v>
      </c>
      <c r="E32" s="60">
        <v>0.24</v>
      </c>
      <c r="F32" s="29" t="s">
        <v>147</v>
      </c>
      <c r="G32" s="29" t="s">
        <v>157</v>
      </c>
      <c r="H32" s="29" t="s">
        <v>168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22.5">
      <c r="A33" s="29" t="s">
        <v>108</v>
      </c>
      <c r="B33" s="46">
        <v>39904</v>
      </c>
      <c r="C33" s="29"/>
      <c r="D33" s="60">
        <v>0.12</v>
      </c>
      <c r="E33" s="60">
        <v>0.24</v>
      </c>
      <c r="F33" s="29" t="s">
        <v>147</v>
      </c>
      <c r="G33" s="29" t="s">
        <v>157</v>
      </c>
      <c r="H33" s="29" t="s">
        <v>168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2.5">
      <c r="A34" s="29" t="s">
        <v>109</v>
      </c>
      <c r="B34" s="46">
        <v>39904</v>
      </c>
      <c r="C34" s="29"/>
      <c r="D34" s="60">
        <v>0.12</v>
      </c>
      <c r="E34" s="60">
        <v>0.24</v>
      </c>
      <c r="F34" s="29" t="s">
        <v>147</v>
      </c>
      <c r="G34" s="29" t="s">
        <v>157</v>
      </c>
      <c r="H34" s="29" t="s">
        <v>168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>
      <c r="A35" s="29" t="s">
        <v>110</v>
      </c>
      <c r="B35" s="46">
        <v>39904</v>
      </c>
      <c r="C35" s="29"/>
      <c r="D35" s="60">
        <v>0.12</v>
      </c>
      <c r="E35" s="60">
        <v>0.24</v>
      </c>
      <c r="F35" s="29" t="s">
        <v>147</v>
      </c>
      <c r="G35" s="29" t="s">
        <v>157</v>
      </c>
      <c r="H35" s="29" t="s">
        <v>168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2.5">
      <c r="A36" s="29" t="s">
        <v>111</v>
      </c>
      <c r="B36" s="46">
        <v>39904</v>
      </c>
      <c r="C36" s="29"/>
      <c r="D36" s="60">
        <v>0.12</v>
      </c>
      <c r="E36" s="60">
        <v>0.24</v>
      </c>
      <c r="F36" s="29" t="s">
        <v>147</v>
      </c>
      <c r="G36" s="29" t="s">
        <v>157</v>
      </c>
      <c r="H36" s="29" t="s">
        <v>168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22.5">
      <c r="A37" s="29" t="s">
        <v>112</v>
      </c>
      <c r="B37" s="46">
        <v>39904</v>
      </c>
      <c r="C37" s="29"/>
      <c r="D37" s="60">
        <v>0.12</v>
      </c>
      <c r="E37" s="60">
        <v>0.24</v>
      </c>
      <c r="F37" s="29" t="s">
        <v>147</v>
      </c>
      <c r="G37" s="29" t="s">
        <v>157</v>
      </c>
      <c r="H37" s="29" t="s">
        <v>168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22.5">
      <c r="A38" s="29" t="s">
        <v>113</v>
      </c>
      <c r="B38" s="46">
        <v>39904</v>
      </c>
      <c r="C38" s="29"/>
      <c r="D38" s="60">
        <v>0.12</v>
      </c>
      <c r="E38" s="60">
        <v>0.24</v>
      </c>
      <c r="F38" s="29" t="s">
        <v>147</v>
      </c>
      <c r="G38" s="29" t="s">
        <v>157</v>
      </c>
      <c r="H38" s="29" t="s">
        <v>168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22.5">
      <c r="A39" s="29" t="s">
        <v>115</v>
      </c>
      <c r="B39" s="46">
        <v>39904</v>
      </c>
      <c r="C39" s="29"/>
      <c r="D39" s="60">
        <v>1.56</v>
      </c>
      <c r="E39" s="60">
        <v>3.12</v>
      </c>
      <c r="F39" s="29" t="s">
        <v>147</v>
      </c>
      <c r="G39" s="29" t="s">
        <v>157</v>
      </c>
      <c r="H39" s="29" t="s">
        <v>168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22.5">
      <c r="A40" s="29" t="s">
        <v>116</v>
      </c>
      <c r="B40" s="46">
        <v>39904</v>
      </c>
      <c r="C40" s="29"/>
      <c r="D40" s="60">
        <v>1.56</v>
      </c>
      <c r="E40" s="60">
        <v>3.12</v>
      </c>
      <c r="F40" s="29" t="s">
        <v>147</v>
      </c>
      <c r="G40" s="29" t="s">
        <v>157</v>
      </c>
      <c r="H40" s="29" t="s">
        <v>168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2.5">
      <c r="A41" s="29" t="s">
        <v>117</v>
      </c>
      <c r="B41" s="46">
        <v>39904</v>
      </c>
      <c r="C41" s="29"/>
      <c r="D41" s="60">
        <v>1.56</v>
      </c>
      <c r="E41" s="60">
        <v>3.12</v>
      </c>
      <c r="F41" s="29" t="s">
        <v>147</v>
      </c>
      <c r="G41" s="29" t="s">
        <v>157</v>
      </c>
      <c r="H41" s="29" t="s">
        <v>168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22.5">
      <c r="A42" s="29" t="s">
        <v>118</v>
      </c>
      <c r="B42" s="46">
        <v>39904</v>
      </c>
      <c r="C42" s="29"/>
      <c r="D42" s="60">
        <v>1.56</v>
      </c>
      <c r="E42" s="60">
        <v>3.12</v>
      </c>
      <c r="F42" s="29" t="s">
        <v>147</v>
      </c>
      <c r="G42" s="29" t="s">
        <v>157</v>
      </c>
      <c r="H42" s="29" t="s">
        <v>168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22.5">
      <c r="A43" s="29" t="s">
        <v>119</v>
      </c>
      <c r="B43" s="46">
        <v>39904</v>
      </c>
      <c r="C43" s="29"/>
      <c r="D43" s="60">
        <v>1.56</v>
      </c>
      <c r="E43" s="60">
        <v>3.12</v>
      </c>
      <c r="F43" s="29" t="s">
        <v>147</v>
      </c>
      <c r="G43" s="29" t="s">
        <v>157</v>
      </c>
      <c r="H43" s="29" t="s">
        <v>168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22.5">
      <c r="A44" s="29" t="s">
        <v>120</v>
      </c>
      <c r="B44" s="46">
        <v>39904</v>
      </c>
      <c r="C44" s="29"/>
      <c r="D44" s="60">
        <v>1.56</v>
      </c>
      <c r="E44" s="60">
        <v>3.12</v>
      </c>
      <c r="F44" s="29" t="s">
        <v>147</v>
      </c>
      <c r="G44" s="29" t="s">
        <v>157</v>
      </c>
      <c r="H44" s="29" t="s">
        <v>168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22.5">
      <c r="A45" s="29" t="s">
        <v>121</v>
      </c>
      <c r="B45" s="46">
        <v>39904</v>
      </c>
      <c r="C45" s="29"/>
      <c r="D45" s="60">
        <v>1.56</v>
      </c>
      <c r="E45" s="60">
        <v>3.12</v>
      </c>
      <c r="F45" s="29" t="s">
        <v>147</v>
      </c>
      <c r="G45" s="29" t="s">
        <v>157</v>
      </c>
      <c r="H45" s="29" t="s">
        <v>168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22.5">
      <c r="A46" s="29" t="s">
        <v>122</v>
      </c>
      <c r="B46" s="46">
        <v>39904</v>
      </c>
      <c r="C46" s="29"/>
      <c r="D46" s="60">
        <v>1.56</v>
      </c>
      <c r="E46" s="60">
        <v>3.12</v>
      </c>
      <c r="F46" s="29" t="s">
        <v>147</v>
      </c>
      <c r="G46" s="29" t="s">
        <v>157</v>
      </c>
      <c r="H46" s="29" t="s">
        <v>168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22.5">
      <c r="A47" s="29" t="s">
        <v>123</v>
      </c>
      <c r="B47" s="46">
        <v>39904</v>
      </c>
      <c r="C47" s="29"/>
      <c r="D47" s="60">
        <v>1.92</v>
      </c>
      <c r="E47" s="60">
        <v>3.84</v>
      </c>
      <c r="F47" s="29" t="s">
        <v>147</v>
      </c>
      <c r="G47" s="29" t="s">
        <v>157</v>
      </c>
      <c r="H47" s="29" t="s">
        <v>168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22.5">
      <c r="A48" s="29" t="s">
        <v>124</v>
      </c>
      <c r="B48" s="46">
        <v>39904</v>
      </c>
      <c r="C48" s="29"/>
      <c r="D48" s="60">
        <v>1.92</v>
      </c>
      <c r="E48" s="60">
        <v>3.84</v>
      </c>
      <c r="F48" s="29" t="s">
        <v>147</v>
      </c>
      <c r="G48" s="29" t="s">
        <v>157</v>
      </c>
      <c r="H48" s="29" t="s">
        <v>168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22.5">
      <c r="A49" s="29" t="s">
        <v>125</v>
      </c>
      <c r="B49" s="46">
        <v>39904</v>
      </c>
      <c r="C49" s="29"/>
      <c r="D49" s="60">
        <v>1.92</v>
      </c>
      <c r="E49" s="60">
        <v>3.84</v>
      </c>
      <c r="F49" s="29" t="s">
        <v>147</v>
      </c>
      <c r="G49" s="29" t="s">
        <v>157</v>
      </c>
      <c r="H49" s="29" t="s">
        <v>168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22.5">
      <c r="A50" s="29" t="s">
        <v>126</v>
      </c>
      <c r="B50" s="46">
        <v>39904</v>
      </c>
      <c r="C50" s="29"/>
      <c r="D50" s="60">
        <v>1.92</v>
      </c>
      <c r="E50" s="60">
        <v>3.84</v>
      </c>
      <c r="F50" s="29" t="s">
        <v>147</v>
      </c>
      <c r="G50" s="29" t="s">
        <v>157</v>
      </c>
      <c r="H50" s="29" t="s">
        <v>168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22.5">
      <c r="A51" s="29" t="s">
        <v>127</v>
      </c>
      <c r="B51" s="46">
        <v>39904</v>
      </c>
      <c r="C51" s="29"/>
      <c r="D51" s="60">
        <v>1.92</v>
      </c>
      <c r="E51" s="60">
        <v>3.84</v>
      </c>
      <c r="F51" s="29" t="s">
        <v>147</v>
      </c>
      <c r="G51" s="29" t="s">
        <v>157</v>
      </c>
      <c r="H51" s="29" t="s">
        <v>168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22.5">
      <c r="A52" s="29" t="s">
        <v>128</v>
      </c>
      <c r="B52" s="46">
        <v>39904</v>
      </c>
      <c r="C52" s="29"/>
      <c r="D52" s="60">
        <v>1.92</v>
      </c>
      <c r="E52" s="60">
        <v>3.84</v>
      </c>
      <c r="F52" s="29" t="s">
        <v>147</v>
      </c>
      <c r="G52" s="29" t="s">
        <v>157</v>
      </c>
      <c r="H52" s="29" t="s">
        <v>168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22.5">
      <c r="A53" s="29" t="s">
        <v>129</v>
      </c>
      <c r="B53" s="46">
        <v>39904</v>
      </c>
      <c r="C53" s="29"/>
      <c r="D53" s="60">
        <v>1.92</v>
      </c>
      <c r="E53" s="60">
        <v>3.84</v>
      </c>
      <c r="F53" s="29" t="s">
        <v>147</v>
      </c>
      <c r="G53" s="29" t="s">
        <v>157</v>
      </c>
      <c r="H53" s="29" t="s">
        <v>168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22.5">
      <c r="A54" s="29" t="s">
        <v>130</v>
      </c>
      <c r="B54" s="46">
        <v>39904</v>
      </c>
      <c r="C54" s="29"/>
      <c r="D54" s="60">
        <v>1.92</v>
      </c>
      <c r="E54" s="60">
        <v>3.84</v>
      </c>
      <c r="F54" s="29" t="s">
        <v>147</v>
      </c>
      <c r="G54" s="29" t="s">
        <v>157</v>
      </c>
      <c r="H54" s="29" t="s">
        <v>168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22.5">
      <c r="A55" s="29" t="s">
        <v>131</v>
      </c>
      <c r="B55" s="46">
        <v>39904</v>
      </c>
      <c r="C55" s="29"/>
      <c r="D55" s="60">
        <v>1.44</v>
      </c>
      <c r="E55" s="60">
        <v>2.88</v>
      </c>
      <c r="F55" s="29" t="s">
        <v>147</v>
      </c>
      <c r="G55" s="29" t="s">
        <v>157</v>
      </c>
      <c r="H55" s="29" t="s">
        <v>168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22.5">
      <c r="A56" s="29" t="s">
        <v>132</v>
      </c>
      <c r="B56" s="46">
        <v>39904</v>
      </c>
      <c r="C56" s="29"/>
      <c r="D56" s="60">
        <v>1.44</v>
      </c>
      <c r="E56" s="60">
        <v>2.88</v>
      </c>
      <c r="F56" s="29" t="s">
        <v>147</v>
      </c>
      <c r="G56" s="29" t="s">
        <v>157</v>
      </c>
      <c r="H56" s="29" t="s">
        <v>168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22.5">
      <c r="A57" s="29" t="s">
        <v>133</v>
      </c>
      <c r="B57" s="46">
        <v>39904</v>
      </c>
      <c r="C57" s="29"/>
      <c r="D57" s="60">
        <v>1.44</v>
      </c>
      <c r="E57" s="60">
        <v>2.88</v>
      </c>
      <c r="F57" s="29" t="s">
        <v>147</v>
      </c>
      <c r="G57" s="29" t="s">
        <v>157</v>
      </c>
      <c r="H57" s="29" t="s">
        <v>168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22.5">
      <c r="A58" s="29" t="s">
        <v>134</v>
      </c>
      <c r="B58" s="46">
        <v>39904</v>
      </c>
      <c r="C58" s="29"/>
      <c r="D58" s="60">
        <v>1.44</v>
      </c>
      <c r="E58" s="60">
        <v>2.88</v>
      </c>
      <c r="F58" s="29" t="s">
        <v>147</v>
      </c>
      <c r="G58" s="29" t="s">
        <v>157</v>
      </c>
      <c r="H58" s="29" t="s">
        <v>168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22.5">
      <c r="A59" s="29" t="s">
        <v>135</v>
      </c>
      <c r="B59" s="46">
        <v>39904</v>
      </c>
      <c r="C59" s="29"/>
      <c r="D59" s="60">
        <v>1.44</v>
      </c>
      <c r="E59" s="60">
        <v>2.88</v>
      </c>
      <c r="F59" s="29" t="s">
        <v>147</v>
      </c>
      <c r="G59" s="29" t="s">
        <v>157</v>
      </c>
      <c r="H59" s="29" t="s">
        <v>168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22.5">
      <c r="A60" s="29" t="s">
        <v>136</v>
      </c>
      <c r="B60" s="46">
        <v>39904</v>
      </c>
      <c r="C60" s="29"/>
      <c r="D60" s="60">
        <v>1.44</v>
      </c>
      <c r="E60" s="60">
        <v>2.88</v>
      </c>
      <c r="F60" s="29" t="s">
        <v>147</v>
      </c>
      <c r="G60" s="29" t="s">
        <v>157</v>
      </c>
      <c r="H60" s="29" t="s">
        <v>168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22.5">
      <c r="A61" s="29" t="s">
        <v>137</v>
      </c>
      <c r="B61" s="46">
        <v>39904</v>
      </c>
      <c r="C61" s="29"/>
      <c r="D61" s="60">
        <v>1.44</v>
      </c>
      <c r="E61" s="60">
        <v>2.88</v>
      </c>
      <c r="F61" s="29" t="s">
        <v>147</v>
      </c>
      <c r="G61" s="29" t="s">
        <v>157</v>
      </c>
      <c r="H61" s="29" t="s">
        <v>168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22.5">
      <c r="A62" s="29" t="s">
        <v>138</v>
      </c>
      <c r="B62" s="46">
        <v>39904</v>
      </c>
      <c r="C62" s="29"/>
      <c r="D62" s="60">
        <v>1.44</v>
      </c>
      <c r="E62" s="60">
        <v>2.88</v>
      </c>
      <c r="F62" s="29" t="s">
        <v>147</v>
      </c>
      <c r="G62" s="29" t="s">
        <v>157</v>
      </c>
      <c r="H62" s="29" t="s">
        <v>168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22.5">
      <c r="A63" s="29" t="s">
        <v>139</v>
      </c>
      <c r="B63" s="46">
        <v>39904</v>
      </c>
      <c r="C63" s="29"/>
      <c r="D63" s="60">
        <v>1.02</v>
      </c>
      <c r="E63" s="60">
        <v>2.04</v>
      </c>
      <c r="F63" s="29" t="s">
        <v>147</v>
      </c>
      <c r="G63" s="29" t="s">
        <v>157</v>
      </c>
      <c r="H63" s="29" t="s">
        <v>168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22.5">
      <c r="A64" s="29" t="s">
        <v>140</v>
      </c>
      <c r="B64" s="46">
        <v>39904</v>
      </c>
      <c r="C64" s="29"/>
      <c r="D64" s="60">
        <v>1.02</v>
      </c>
      <c r="E64" s="60">
        <v>2.04</v>
      </c>
      <c r="F64" s="29" t="s">
        <v>147</v>
      </c>
      <c r="G64" s="29" t="s">
        <v>157</v>
      </c>
      <c r="H64" s="29" t="s">
        <v>168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22.5">
      <c r="A65" s="29" t="s">
        <v>141</v>
      </c>
      <c r="B65" s="46">
        <v>39904</v>
      </c>
      <c r="C65" s="29"/>
      <c r="D65" s="60">
        <v>1.02</v>
      </c>
      <c r="E65" s="60">
        <v>2.04</v>
      </c>
      <c r="F65" s="29" t="s">
        <v>147</v>
      </c>
      <c r="G65" s="29" t="s">
        <v>157</v>
      </c>
      <c r="H65" s="29" t="s">
        <v>168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22.5">
      <c r="A66" s="29" t="s">
        <v>142</v>
      </c>
      <c r="B66" s="46">
        <v>39904</v>
      </c>
      <c r="C66" s="29"/>
      <c r="D66" s="60">
        <v>1.02</v>
      </c>
      <c r="E66" s="60">
        <v>2.04</v>
      </c>
      <c r="F66" s="29" t="s">
        <v>147</v>
      </c>
      <c r="G66" s="29" t="s">
        <v>157</v>
      </c>
      <c r="H66" s="29" t="s">
        <v>168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22.5">
      <c r="A67" s="29" t="s">
        <v>143</v>
      </c>
      <c r="B67" s="46">
        <v>39904</v>
      </c>
      <c r="C67" s="29"/>
      <c r="D67" s="60">
        <v>1.02</v>
      </c>
      <c r="E67" s="60">
        <v>2.04</v>
      </c>
      <c r="F67" s="29" t="s">
        <v>147</v>
      </c>
      <c r="G67" s="29" t="s">
        <v>157</v>
      </c>
      <c r="H67" s="29" t="s">
        <v>168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22.5">
      <c r="A68" s="29" t="s">
        <v>144</v>
      </c>
      <c r="B68" s="46">
        <v>39904</v>
      </c>
      <c r="C68" s="29"/>
      <c r="D68" s="60">
        <v>1.02</v>
      </c>
      <c r="E68" s="60">
        <v>2.04</v>
      </c>
      <c r="F68" s="29" t="s">
        <v>147</v>
      </c>
      <c r="G68" s="29" t="s">
        <v>157</v>
      </c>
      <c r="H68" s="29" t="s">
        <v>168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22.5">
      <c r="A69" s="29" t="s">
        <v>145</v>
      </c>
      <c r="B69" s="46">
        <v>39904</v>
      </c>
      <c r="C69" s="29"/>
      <c r="D69" s="60">
        <v>1.02</v>
      </c>
      <c r="E69" s="60">
        <v>2.04</v>
      </c>
      <c r="F69" s="29" t="s">
        <v>147</v>
      </c>
      <c r="G69" s="29" t="s">
        <v>157</v>
      </c>
      <c r="H69" s="29" t="s">
        <v>168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22.5">
      <c r="A70" s="29" t="s">
        <v>146</v>
      </c>
      <c r="B70" s="46">
        <v>39904</v>
      </c>
      <c r="C70" s="29"/>
      <c r="D70" s="60">
        <v>1.02</v>
      </c>
      <c r="E70" s="60">
        <v>2.04</v>
      </c>
      <c r="F70" s="29" t="s">
        <v>147</v>
      </c>
      <c r="G70" s="29" t="s">
        <v>157</v>
      </c>
      <c r="H70" s="29" t="s">
        <v>168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>
      <c r="A71" s="29"/>
      <c r="B71" s="46"/>
      <c r="C71" s="29"/>
      <c r="D71" s="62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>
      <c r="A72" s="29"/>
      <c r="B72" s="46"/>
      <c r="C72" s="29"/>
      <c r="D72" s="62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>
      <c r="A73" s="29"/>
      <c r="B73" s="46"/>
      <c r="C73" s="29"/>
      <c r="D73" s="62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01.25">
      <c r="A75" s="20" t="s">
        <v>1</v>
      </c>
      <c r="B75" s="35" t="s">
        <v>75</v>
      </c>
      <c r="C75" s="20" t="s">
        <v>76</v>
      </c>
      <c r="D75" s="58" t="s">
        <v>184</v>
      </c>
      <c r="E75" s="37" t="s">
        <v>185</v>
      </c>
      <c r="F75" s="37" t="s">
        <v>186</v>
      </c>
      <c r="G75" s="37" t="s">
        <v>187</v>
      </c>
      <c r="H75" s="37" t="s">
        <v>193</v>
      </c>
      <c r="I75" s="37" t="s">
        <v>194</v>
      </c>
      <c r="J75" s="20" t="s">
        <v>158</v>
      </c>
      <c r="K75" s="37" t="s">
        <v>192</v>
      </c>
      <c r="L75" s="37" t="s">
        <v>160</v>
      </c>
      <c r="M75" s="20" t="s">
        <v>164</v>
      </c>
      <c r="N75" s="63"/>
      <c r="O75" s="63"/>
      <c r="P75" s="63"/>
      <c r="Q75" s="63"/>
      <c r="R75" s="63"/>
    </row>
    <row r="76" spans="1:18" s="84" customFormat="1" ht="22.5">
      <c r="A76" s="75" t="s">
        <v>60</v>
      </c>
      <c r="B76" s="82">
        <v>39904</v>
      </c>
      <c r="C76" s="77">
        <v>41729</v>
      </c>
      <c r="D76" s="83">
        <v>2</v>
      </c>
      <c r="E76" s="83">
        <v>2.4</v>
      </c>
      <c r="F76" s="83">
        <v>2.8</v>
      </c>
      <c r="G76" s="83">
        <v>3.2</v>
      </c>
      <c r="H76" s="83">
        <v>3.6</v>
      </c>
      <c r="I76" s="83">
        <v>4</v>
      </c>
      <c r="J76" s="75" t="s">
        <v>147</v>
      </c>
      <c r="K76" s="75" t="s">
        <v>157</v>
      </c>
      <c r="L76" s="75" t="s">
        <v>168</v>
      </c>
      <c r="M76" s="75" t="s">
        <v>200</v>
      </c>
      <c r="N76" s="75"/>
      <c r="O76" s="75"/>
      <c r="P76" s="75"/>
      <c r="Q76" s="75"/>
      <c r="R76" s="75"/>
    </row>
    <row r="77" spans="1:18" s="84" customFormat="1" ht="22.5">
      <c r="A77" s="75" t="s">
        <v>60</v>
      </c>
      <c r="B77" s="82">
        <v>41730</v>
      </c>
      <c r="C77" s="77"/>
      <c r="D77" s="83">
        <v>2</v>
      </c>
      <c r="E77" s="83">
        <v>3.2</v>
      </c>
      <c r="F77" s="83">
        <v>4.4000000000000004</v>
      </c>
      <c r="G77" s="83">
        <v>5.6</v>
      </c>
      <c r="H77" s="83">
        <v>6.8</v>
      </c>
      <c r="I77" s="83">
        <v>8</v>
      </c>
      <c r="J77" s="75" t="s">
        <v>147</v>
      </c>
      <c r="K77" s="75" t="s">
        <v>157</v>
      </c>
      <c r="L77" s="75" t="s">
        <v>199</v>
      </c>
      <c r="M77" s="75"/>
      <c r="N77" s="75"/>
      <c r="O77" s="75"/>
      <c r="P77" s="75"/>
      <c r="Q77" s="75"/>
      <c r="R77" s="75"/>
    </row>
    <row r="78" spans="1:18" ht="22.5">
      <c r="A78" s="29" t="s">
        <v>43</v>
      </c>
      <c r="B78" s="46">
        <v>39904</v>
      </c>
      <c r="C78" s="29"/>
      <c r="D78" s="60">
        <v>40</v>
      </c>
      <c r="E78" s="60">
        <v>48</v>
      </c>
      <c r="F78" s="60">
        <v>56</v>
      </c>
      <c r="G78" s="60">
        <v>64</v>
      </c>
      <c r="H78" s="60">
        <v>72</v>
      </c>
      <c r="I78" s="60">
        <v>80</v>
      </c>
      <c r="J78" s="29" t="s">
        <v>147</v>
      </c>
      <c r="K78" s="29" t="s">
        <v>157</v>
      </c>
      <c r="L78" s="29" t="s">
        <v>168</v>
      </c>
      <c r="M78" s="29"/>
      <c r="N78" s="29"/>
      <c r="O78" s="29"/>
      <c r="P78" s="29"/>
      <c r="Q78" s="29"/>
      <c r="R78" s="29"/>
    </row>
    <row r="79" spans="1:18" ht="22.5">
      <c r="A79" s="29" t="s">
        <v>56</v>
      </c>
      <c r="B79" s="46">
        <v>39904</v>
      </c>
      <c r="C79" s="29"/>
      <c r="D79" s="60">
        <v>40</v>
      </c>
      <c r="E79" s="60">
        <v>48</v>
      </c>
      <c r="F79" s="60">
        <v>56</v>
      </c>
      <c r="G79" s="60">
        <v>64</v>
      </c>
      <c r="H79" s="60">
        <v>72</v>
      </c>
      <c r="I79" s="60">
        <v>80</v>
      </c>
      <c r="J79" s="29" t="s">
        <v>147</v>
      </c>
      <c r="K79" s="29" t="s">
        <v>157</v>
      </c>
      <c r="L79" s="29" t="s">
        <v>168</v>
      </c>
      <c r="M79" s="29"/>
      <c r="N79" s="29"/>
      <c r="O79" s="29"/>
      <c r="P79" s="29"/>
      <c r="Q79" s="29"/>
      <c r="R79" s="29"/>
    </row>
    <row r="80" spans="1:18" ht="22.5">
      <c r="A80" s="29" t="s">
        <v>57</v>
      </c>
      <c r="B80" s="46">
        <v>39904</v>
      </c>
      <c r="C80" s="29"/>
      <c r="D80" s="60">
        <v>40</v>
      </c>
      <c r="E80" s="60">
        <v>48</v>
      </c>
      <c r="F80" s="60">
        <v>56</v>
      </c>
      <c r="G80" s="60">
        <v>64</v>
      </c>
      <c r="H80" s="60">
        <v>72</v>
      </c>
      <c r="I80" s="60">
        <v>80</v>
      </c>
      <c r="J80" s="29" t="s">
        <v>147</v>
      </c>
      <c r="K80" s="29" t="s">
        <v>157</v>
      </c>
      <c r="L80" s="29" t="s">
        <v>168</v>
      </c>
      <c r="M80" s="29"/>
      <c r="N80" s="29"/>
      <c r="O80" s="29"/>
      <c r="P80" s="29"/>
      <c r="Q80" s="29"/>
      <c r="R80" s="29"/>
    </row>
    <row r="81" spans="1:18" ht="22.5">
      <c r="A81" s="29" t="s">
        <v>58</v>
      </c>
      <c r="B81" s="46">
        <v>39904</v>
      </c>
      <c r="C81" s="29"/>
      <c r="D81" s="60">
        <v>40</v>
      </c>
      <c r="E81" s="60">
        <v>48</v>
      </c>
      <c r="F81" s="60">
        <v>56</v>
      </c>
      <c r="G81" s="60">
        <v>64</v>
      </c>
      <c r="H81" s="60">
        <v>72</v>
      </c>
      <c r="I81" s="60">
        <v>80</v>
      </c>
      <c r="J81" s="29" t="s">
        <v>147</v>
      </c>
      <c r="K81" s="29" t="s">
        <v>157</v>
      </c>
      <c r="L81" s="29" t="s">
        <v>168</v>
      </c>
      <c r="M81" s="29"/>
      <c r="N81" s="29"/>
      <c r="O81" s="29"/>
      <c r="P81" s="29"/>
      <c r="Q81" s="29"/>
      <c r="R81" s="29"/>
    </row>
    <row r="82" spans="1:18" ht="22.5">
      <c r="A82" s="29" t="s">
        <v>59</v>
      </c>
      <c r="B82" s="46">
        <v>39904</v>
      </c>
      <c r="C82" s="29"/>
      <c r="D82" s="60">
        <v>40</v>
      </c>
      <c r="E82" s="60">
        <v>48</v>
      </c>
      <c r="F82" s="60">
        <v>56</v>
      </c>
      <c r="G82" s="60">
        <v>64</v>
      </c>
      <c r="H82" s="60">
        <v>72</v>
      </c>
      <c r="I82" s="60">
        <v>80</v>
      </c>
      <c r="J82" s="29" t="s">
        <v>147</v>
      </c>
      <c r="K82" s="29" t="s">
        <v>157</v>
      </c>
      <c r="L82" s="29" t="s">
        <v>168</v>
      </c>
      <c r="M82" s="29"/>
      <c r="N82" s="29"/>
      <c r="O82" s="29"/>
      <c r="P82" s="29"/>
      <c r="Q82" s="29"/>
      <c r="R82" s="29"/>
    </row>
    <row r="83" spans="1:18" ht="22.5">
      <c r="A83" s="29" t="s">
        <v>61</v>
      </c>
      <c r="B83" s="46">
        <v>39904</v>
      </c>
      <c r="C83" s="29"/>
      <c r="D83" s="60">
        <v>40</v>
      </c>
      <c r="E83" s="60">
        <v>48</v>
      </c>
      <c r="F83" s="60">
        <v>56</v>
      </c>
      <c r="G83" s="60">
        <v>64</v>
      </c>
      <c r="H83" s="60">
        <v>72</v>
      </c>
      <c r="I83" s="60">
        <v>80</v>
      </c>
      <c r="J83" s="29" t="s">
        <v>147</v>
      </c>
      <c r="K83" s="29" t="s">
        <v>157</v>
      </c>
      <c r="L83" s="29" t="s">
        <v>168</v>
      </c>
      <c r="M83" s="29"/>
      <c r="N83" s="29"/>
      <c r="O83" s="29"/>
      <c r="P83" s="29"/>
      <c r="Q83" s="29"/>
      <c r="R83" s="29"/>
    </row>
    <row r="84" spans="1:18" ht="22.5">
      <c r="A84" s="29" t="s">
        <v>62</v>
      </c>
      <c r="B84" s="46">
        <v>39904</v>
      </c>
      <c r="C84" s="29"/>
      <c r="D84" s="60">
        <v>40</v>
      </c>
      <c r="E84" s="60">
        <v>48</v>
      </c>
      <c r="F84" s="60">
        <v>56</v>
      </c>
      <c r="G84" s="60">
        <v>64</v>
      </c>
      <c r="H84" s="60">
        <v>72</v>
      </c>
      <c r="I84" s="60">
        <v>80</v>
      </c>
      <c r="J84" s="29" t="s">
        <v>147</v>
      </c>
      <c r="K84" s="29" t="s">
        <v>157</v>
      </c>
      <c r="L84" s="29" t="s">
        <v>168</v>
      </c>
      <c r="M84" s="29"/>
      <c r="N84" s="29"/>
      <c r="O84" s="29"/>
      <c r="P84" s="29"/>
      <c r="Q84" s="29"/>
      <c r="R84" s="29"/>
    </row>
    <row r="85" spans="1:18" ht="22.5">
      <c r="A85" s="29" t="s">
        <v>63</v>
      </c>
      <c r="B85" s="46">
        <v>39904</v>
      </c>
      <c r="C85" s="29"/>
      <c r="D85" s="60">
        <v>40</v>
      </c>
      <c r="E85" s="60">
        <v>48</v>
      </c>
      <c r="F85" s="60">
        <v>56</v>
      </c>
      <c r="G85" s="60">
        <v>64</v>
      </c>
      <c r="H85" s="60">
        <v>72</v>
      </c>
      <c r="I85" s="60">
        <v>80</v>
      </c>
      <c r="J85" s="29" t="s">
        <v>147</v>
      </c>
      <c r="K85" s="29" t="s">
        <v>157</v>
      </c>
      <c r="L85" s="29" t="s">
        <v>168</v>
      </c>
      <c r="M85" s="29"/>
      <c r="N85" s="29"/>
      <c r="O85" s="29"/>
      <c r="P85" s="29"/>
      <c r="Q85" s="29"/>
      <c r="R85" s="29"/>
    </row>
    <row r="86" spans="1:18" ht="22.5">
      <c r="A86" s="29" t="s">
        <v>64</v>
      </c>
      <c r="B86" s="46">
        <v>39904</v>
      </c>
      <c r="C86" s="29"/>
      <c r="D86" s="60">
        <v>40</v>
      </c>
      <c r="E86" s="60">
        <v>48</v>
      </c>
      <c r="F86" s="60">
        <v>56</v>
      </c>
      <c r="G86" s="60">
        <v>64</v>
      </c>
      <c r="H86" s="60">
        <v>72</v>
      </c>
      <c r="I86" s="60">
        <v>80</v>
      </c>
      <c r="J86" s="29" t="s">
        <v>147</v>
      </c>
      <c r="K86" s="29" t="s">
        <v>157</v>
      </c>
      <c r="L86" s="29" t="s">
        <v>168</v>
      </c>
      <c r="M86" s="29"/>
      <c r="N86" s="29"/>
      <c r="O86" s="29"/>
      <c r="P86" s="29"/>
      <c r="Q86" s="29"/>
      <c r="R86" s="29"/>
    </row>
    <row r="87" spans="1:18" ht="22.5">
      <c r="A87" s="29" t="s">
        <v>65</v>
      </c>
      <c r="B87" s="46">
        <v>39904</v>
      </c>
      <c r="C87" s="29"/>
      <c r="D87" s="60">
        <v>40</v>
      </c>
      <c r="E87" s="60">
        <v>48</v>
      </c>
      <c r="F87" s="60">
        <v>56</v>
      </c>
      <c r="G87" s="60">
        <v>64</v>
      </c>
      <c r="H87" s="60">
        <v>72</v>
      </c>
      <c r="I87" s="60">
        <v>80</v>
      </c>
      <c r="J87" s="29" t="s">
        <v>147</v>
      </c>
      <c r="K87" s="29" t="s">
        <v>157</v>
      </c>
      <c r="L87" s="29" t="s">
        <v>168</v>
      </c>
      <c r="M87" s="29"/>
      <c r="N87" s="29"/>
      <c r="O87" s="29"/>
      <c r="P87" s="29"/>
      <c r="Q87" s="29"/>
      <c r="R87" s="29"/>
    </row>
    <row r="88" spans="1:18" ht="22.5">
      <c r="A88" s="29" t="s">
        <v>66</v>
      </c>
      <c r="B88" s="46">
        <v>39904</v>
      </c>
      <c r="C88" s="29"/>
      <c r="D88" s="60">
        <v>40</v>
      </c>
      <c r="E88" s="60">
        <v>48</v>
      </c>
      <c r="F88" s="60">
        <v>56</v>
      </c>
      <c r="G88" s="60">
        <v>64</v>
      </c>
      <c r="H88" s="60">
        <v>72</v>
      </c>
      <c r="I88" s="60">
        <v>80</v>
      </c>
      <c r="J88" s="29" t="s">
        <v>147</v>
      </c>
      <c r="K88" s="29" t="s">
        <v>157</v>
      </c>
      <c r="L88" s="29" t="s">
        <v>168</v>
      </c>
      <c r="M88" s="29"/>
      <c r="N88" s="29"/>
      <c r="O88" s="29"/>
      <c r="P88" s="29"/>
      <c r="Q88" s="29"/>
      <c r="R88" s="29"/>
    </row>
    <row r="89" spans="1:18" ht="22.5">
      <c r="A89" s="29" t="s">
        <v>67</v>
      </c>
      <c r="B89" s="46">
        <v>39904</v>
      </c>
      <c r="C89" s="29"/>
      <c r="D89" s="60">
        <v>40</v>
      </c>
      <c r="E89" s="60">
        <v>48</v>
      </c>
      <c r="F89" s="60">
        <v>56</v>
      </c>
      <c r="G89" s="60">
        <v>64</v>
      </c>
      <c r="H89" s="60">
        <v>72</v>
      </c>
      <c r="I89" s="60">
        <v>80</v>
      </c>
      <c r="J89" s="29" t="s">
        <v>147</v>
      </c>
      <c r="K89" s="29" t="s">
        <v>157</v>
      </c>
      <c r="L89" s="29" t="s">
        <v>168</v>
      </c>
      <c r="M89" s="29"/>
      <c r="N89" s="29"/>
      <c r="O89" s="29"/>
      <c r="P89" s="29"/>
      <c r="Q89" s="29"/>
      <c r="R89" s="29"/>
    </row>
    <row r="90" spans="1:18" ht="22.5">
      <c r="A90" s="29" t="s">
        <v>68</v>
      </c>
      <c r="B90" s="46">
        <v>39904</v>
      </c>
      <c r="C90" s="29"/>
      <c r="D90" s="60">
        <v>40</v>
      </c>
      <c r="E90" s="60">
        <v>48</v>
      </c>
      <c r="F90" s="60">
        <v>56</v>
      </c>
      <c r="G90" s="60">
        <v>64</v>
      </c>
      <c r="H90" s="60">
        <v>72</v>
      </c>
      <c r="I90" s="60">
        <v>80</v>
      </c>
      <c r="J90" s="29" t="s">
        <v>147</v>
      </c>
      <c r="K90" s="29" t="s">
        <v>157</v>
      </c>
      <c r="L90" s="29" t="s">
        <v>168</v>
      </c>
      <c r="M90" s="29"/>
      <c r="N90" s="29"/>
      <c r="O90" s="29"/>
      <c r="P90" s="29"/>
      <c r="Q90" s="29"/>
      <c r="R90" s="29"/>
    </row>
    <row r="91" spans="1:18" ht="22.5">
      <c r="A91" s="29" t="s">
        <v>69</v>
      </c>
      <c r="B91" s="46">
        <v>39904</v>
      </c>
      <c r="C91" s="29"/>
      <c r="D91" s="60">
        <v>40</v>
      </c>
      <c r="E91" s="60">
        <v>48</v>
      </c>
      <c r="F91" s="60">
        <v>56</v>
      </c>
      <c r="G91" s="60">
        <v>64</v>
      </c>
      <c r="H91" s="60">
        <v>72</v>
      </c>
      <c r="I91" s="60">
        <v>80</v>
      </c>
      <c r="J91" s="29" t="s">
        <v>147</v>
      </c>
      <c r="K91" s="29" t="s">
        <v>157</v>
      </c>
      <c r="L91" s="29" t="s">
        <v>168</v>
      </c>
      <c r="M91" s="29"/>
      <c r="N91" s="29"/>
      <c r="O91" s="29"/>
      <c r="P91" s="29"/>
      <c r="Q91" s="29"/>
      <c r="R91" s="29"/>
    </row>
    <row r="92" spans="1:18" ht="22.5">
      <c r="A92" s="29" t="s">
        <v>17</v>
      </c>
      <c r="B92" s="46">
        <v>40269</v>
      </c>
      <c r="C92" s="59"/>
      <c r="D92" s="60">
        <v>1.8</v>
      </c>
      <c r="E92" s="60">
        <f t="shared" ref="E92:E117" si="0">D92*1.2</f>
        <v>2.16</v>
      </c>
      <c r="F92" s="60">
        <f t="shared" ref="F92:F117" si="1">D92*1.4</f>
        <v>2.52</v>
      </c>
      <c r="G92" s="60">
        <f t="shared" ref="G92:G117" si="2">D92*1.6</f>
        <v>2.8800000000000003</v>
      </c>
      <c r="H92" s="60">
        <f t="shared" ref="H92:H117" si="3">D92*1.8</f>
        <v>3.24</v>
      </c>
      <c r="I92" s="60">
        <f t="shared" ref="I92:I117" si="4">D92*2</f>
        <v>3.6</v>
      </c>
      <c r="J92" s="61" t="s">
        <v>147</v>
      </c>
      <c r="K92" s="61" t="s">
        <v>190</v>
      </c>
      <c r="L92" s="29" t="s">
        <v>191</v>
      </c>
      <c r="M92" s="61"/>
      <c r="N92" s="29"/>
      <c r="O92" s="29"/>
      <c r="P92" s="29"/>
      <c r="Q92" s="29"/>
      <c r="R92" s="29"/>
    </row>
    <row r="93" spans="1:18" ht="22.5">
      <c r="A93" s="29" t="s">
        <v>26</v>
      </c>
      <c r="B93" s="46">
        <v>40269</v>
      </c>
      <c r="C93" s="59"/>
      <c r="D93" s="60">
        <v>1.8</v>
      </c>
      <c r="E93" s="60">
        <f t="shared" si="0"/>
        <v>2.16</v>
      </c>
      <c r="F93" s="60">
        <f t="shared" si="1"/>
        <v>2.52</v>
      </c>
      <c r="G93" s="60">
        <f t="shared" si="2"/>
        <v>2.8800000000000003</v>
      </c>
      <c r="H93" s="60">
        <f t="shared" si="3"/>
        <v>3.24</v>
      </c>
      <c r="I93" s="60">
        <f t="shared" si="4"/>
        <v>3.6</v>
      </c>
      <c r="J93" s="61" t="s">
        <v>147</v>
      </c>
      <c r="K93" s="61" t="s">
        <v>190</v>
      </c>
      <c r="L93" s="29" t="s">
        <v>191</v>
      </c>
      <c r="M93" s="61"/>
      <c r="N93" s="29"/>
      <c r="O93" s="29"/>
      <c r="P93" s="29"/>
      <c r="Q93" s="29"/>
      <c r="R93" s="29"/>
    </row>
    <row r="94" spans="1:18" ht="22.5">
      <c r="A94" s="29" t="s">
        <v>18</v>
      </c>
      <c r="B94" s="46">
        <v>40269</v>
      </c>
      <c r="C94" s="59"/>
      <c r="D94" s="60">
        <v>1.8</v>
      </c>
      <c r="E94" s="60">
        <f t="shared" si="0"/>
        <v>2.16</v>
      </c>
      <c r="F94" s="60">
        <f t="shared" si="1"/>
        <v>2.52</v>
      </c>
      <c r="G94" s="60">
        <f t="shared" si="2"/>
        <v>2.8800000000000003</v>
      </c>
      <c r="H94" s="60">
        <f t="shared" si="3"/>
        <v>3.24</v>
      </c>
      <c r="I94" s="60">
        <f t="shared" si="4"/>
        <v>3.6</v>
      </c>
      <c r="J94" s="61" t="s">
        <v>147</v>
      </c>
      <c r="K94" s="61" t="s">
        <v>190</v>
      </c>
      <c r="L94" s="29" t="s">
        <v>191</v>
      </c>
      <c r="M94" s="61"/>
      <c r="N94" s="29"/>
      <c r="O94" s="29"/>
      <c r="P94" s="29"/>
      <c r="Q94" s="29"/>
      <c r="R94" s="29"/>
    </row>
    <row r="95" spans="1:18" ht="22.5">
      <c r="A95" s="29" t="s">
        <v>19</v>
      </c>
      <c r="B95" s="46">
        <v>40269</v>
      </c>
      <c r="C95" s="59"/>
      <c r="D95" s="60">
        <v>1.8</v>
      </c>
      <c r="E95" s="60">
        <f t="shared" si="0"/>
        <v>2.16</v>
      </c>
      <c r="F95" s="60">
        <f t="shared" si="1"/>
        <v>2.52</v>
      </c>
      <c r="G95" s="60">
        <f t="shared" si="2"/>
        <v>2.8800000000000003</v>
      </c>
      <c r="H95" s="60">
        <f t="shared" si="3"/>
        <v>3.24</v>
      </c>
      <c r="I95" s="60">
        <f t="shared" si="4"/>
        <v>3.6</v>
      </c>
      <c r="J95" s="61" t="s">
        <v>147</v>
      </c>
      <c r="K95" s="61" t="s">
        <v>190</v>
      </c>
      <c r="L95" s="29" t="s">
        <v>191</v>
      </c>
      <c r="M95" s="61"/>
      <c r="N95" s="29"/>
      <c r="O95" s="29"/>
      <c r="P95" s="29"/>
      <c r="Q95" s="29"/>
      <c r="R95" s="29"/>
    </row>
    <row r="96" spans="1:18" ht="22.5">
      <c r="A96" s="29" t="s">
        <v>20</v>
      </c>
      <c r="B96" s="46">
        <v>40269</v>
      </c>
      <c r="C96" s="59"/>
      <c r="D96" s="60">
        <v>1.8</v>
      </c>
      <c r="E96" s="60">
        <f t="shared" si="0"/>
        <v>2.16</v>
      </c>
      <c r="F96" s="60">
        <f t="shared" si="1"/>
        <v>2.52</v>
      </c>
      <c r="G96" s="60">
        <f t="shared" si="2"/>
        <v>2.8800000000000003</v>
      </c>
      <c r="H96" s="60">
        <f t="shared" si="3"/>
        <v>3.24</v>
      </c>
      <c r="I96" s="60">
        <f t="shared" si="4"/>
        <v>3.6</v>
      </c>
      <c r="J96" s="61" t="s">
        <v>147</v>
      </c>
      <c r="K96" s="61" t="s">
        <v>190</v>
      </c>
      <c r="L96" s="29" t="s">
        <v>191</v>
      </c>
      <c r="M96" s="61"/>
      <c r="N96" s="29"/>
      <c r="O96" s="29"/>
      <c r="P96" s="29"/>
      <c r="Q96" s="29"/>
      <c r="R96" s="29"/>
    </row>
    <row r="97" spans="1:18" ht="22.5">
      <c r="A97" s="29" t="s">
        <v>21</v>
      </c>
      <c r="B97" s="46">
        <v>40269</v>
      </c>
      <c r="C97" s="59"/>
      <c r="D97" s="60">
        <v>1.8</v>
      </c>
      <c r="E97" s="60">
        <f t="shared" si="0"/>
        <v>2.16</v>
      </c>
      <c r="F97" s="60">
        <f t="shared" si="1"/>
        <v>2.52</v>
      </c>
      <c r="G97" s="60">
        <f t="shared" si="2"/>
        <v>2.8800000000000003</v>
      </c>
      <c r="H97" s="60">
        <f t="shared" si="3"/>
        <v>3.24</v>
      </c>
      <c r="I97" s="60">
        <f t="shared" si="4"/>
        <v>3.6</v>
      </c>
      <c r="J97" s="61" t="s">
        <v>147</v>
      </c>
      <c r="K97" s="61" t="s">
        <v>190</v>
      </c>
      <c r="L97" s="29" t="s">
        <v>191</v>
      </c>
      <c r="M97" s="61"/>
      <c r="N97" s="29"/>
      <c r="O97" s="29"/>
      <c r="P97" s="29"/>
      <c r="Q97" s="29"/>
      <c r="R97" s="29"/>
    </row>
    <row r="98" spans="1:18" ht="22.5">
      <c r="A98" s="29" t="s">
        <v>22</v>
      </c>
      <c r="B98" s="46">
        <v>40269</v>
      </c>
      <c r="C98" s="59"/>
      <c r="D98" s="60">
        <v>1.8</v>
      </c>
      <c r="E98" s="60">
        <f t="shared" si="0"/>
        <v>2.16</v>
      </c>
      <c r="F98" s="60">
        <f t="shared" si="1"/>
        <v>2.52</v>
      </c>
      <c r="G98" s="60">
        <f t="shared" si="2"/>
        <v>2.8800000000000003</v>
      </c>
      <c r="H98" s="60">
        <f t="shared" si="3"/>
        <v>3.24</v>
      </c>
      <c r="I98" s="60">
        <f t="shared" si="4"/>
        <v>3.6</v>
      </c>
      <c r="J98" s="61" t="s">
        <v>147</v>
      </c>
      <c r="K98" s="61" t="s">
        <v>190</v>
      </c>
      <c r="L98" s="29" t="s">
        <v>191</v>
      </c>
      <c r="M98" s="61"/>
      <c r="N98" s="29"/>
      <c r="O98" s="29"/>
      <c r="P98" s="29"/>
      <c r="Q98" s="29"/>
      <c r="R98" s="29"/>
    </row>
    <row r="99" spans="1:18" ht="22.5">
      <c r="A99" s="29" t="s">
        <v>23</v>
      </c>
      <c r="B99" s="46">
        <v>40269</v>
      </c>
      <c r="C99" s="59"/>
      <c r="D99" s="60">
        <v>1.8</v>
      </c>
      <c r="E99" s="60">
        <f t="shared" si="0"/>
        <v>2.16</v>
      </c>
      <c r="F99" s="60">
        <f t="shared" si="1"/>
        <v>2.52</v>
      </c>
      <c r="G99" s="60">
        <f t="shared" si="2"/>
        <v>2.8800000000000003</v>
      </c>
      <c r="H99" s="60">
        <f t="shared" si="3"/>
        <v>3.24</v>
      </c>
      <c r="I99" s="60">
        <f t="shared" si="4"/>
        <v>3.6</v>
      </c>
      <c r="J99" s="61" t="s">
        <v>147</v>
      </c>
      <c r="K99" s="61" t="s">
        <v>190</v>
      </c>
      <c r="L99" s="29" t="s">
        <v>191</v>
      </c>
      <c r="M99" s="61"/>
      <c r="N99" s="29"/>
      <c r="O99" s="29"/>
      <c r="P99" s="29"/>
      <c r="Q99" s="29"/>
      <c r="R99" s="29"/>
    </row>
    <row r="100" spans="1:18" ht="22.5">
      <c r="A100" s="29" t="s">
        <v>24</v>
      </c>
      <c r="B100" s="46">
        <v>40269</v>
      </c>
      <c r="C100" s="59"/>
      <c r="D100" s="60">
        <v>1.8</v>
      </c>
      <c r="E100" s="60">
        <f t="shared" si="0"/>
        <v>2.16</v>
      </c>
      <c r="F100" s="60">
        <f t="shared" si="1"/>
        <v>2.52</v>
      </c>
      <c r="G100" s="60">
        <f t="shared" si="2"/>
        <v>2.8800000000000003</v>
      </c>
      <c r="H100" s="60">
        <f t="shared" si="3"/>
        <v>3.24</v>
      </c>
      <c r="I100" s="60">
        <f t="shared" si="4"/>
        <v>3.6</v>
      </c>
      <c r="J100" s="61" t="s">
        <v>147</v>
      </c>
      <c r="K100" s="61" t="s">
        <v>190</v>
      </c>
      <c r="L100" s="29" t="s">
        <v>191</v>
      </c>
      <c r="M100" s="61"/>
      <c r="N100" s="29"/>
      <c r="O100" s="29"/>
      <c r="P100" s="29"/>
      <c r="Q100" s="29"/>
      <c r="R100" s="29"/>
    </row>
    <row r="101" spans="1:18" ht="22.5">
      <c r="A101" s="29" t="s">
        <v>25</v>
      </c>
      <c r="B101" s="46">
        <v>40269</v>
      </c>
      <c r="C101" s="59"/>
      <c r="D101" s="60">
        <v>1.8</v>
      </c>
      <c r="E101" s="60">
        <f t="shared" si="0"/>
        <v>2.16</v>
      </c>
      <c r="F101" s="60">
        <f t="shared" si="1"/>
        <v>2.52</v>
      </c>
      <c r="G101" s="60">
        <f t="shared" si="2"/>
        <v>2.8800000000000003</v>
      </c>
      <c r="H101" s="60">
        <f t="shared" si="3"/>
        <v>3.24</v>
      </c>
      <c r="I101" s="60">
        <f t="shared" si="4"/>
        <v>3.6</v>
      </c>
      <c r="J101" s="61" t="s">
        <v>147</v>
      </c>
      <c r="K101" s="61" t="s">
        <v>190</v>
      </c>
      <c r="L101" s="29" t="s">
        <v>191</v>
      </c>
      <c r="M101" s="61"/>
      <c r="N101" s="29"/>
      <c r="O101" s="29"/>
      <c r="P101" s="29"/>
      <c r="Q101" s="29"/>
      <c r="R101" s="29"/>
    </row>
    <row r="102" spans="1:18" ht="22.5">
      <c r="A102" s="29" t="s">
        <v>27</v>
      </c>
      <c r="B102" s="46">
        <v>40269</v>
      </c>
      <c r="C102" s="59"/>
      <c r="D102" s="60">
        <v>1.8</v>
      </c>
      <c r="E102" s="60">
        <f t="shared" si="0"/>
        <v>2.16</v>
      </c>
      <c r="F102" s="60">
        <f t="shared" si="1"/>
        <v>2.52</v>
      </c>
      <c r="G102" s="60">
        <f t="shared" si="2"/>
        <v>2.8800000000000003</v>
      </c>
      <c r="H102" s="60">
        <f t="shared" si="3"/>
        <v>3.24</v>
      </c>
      <c r="I102" s="60">
        <f t="shared" si="4"/>
        <v>3.6</v>
      </c>
      <c r="J102" s="61" t="s">
        <v>147</v>
      </c>
      <c r="K102" s="61" t="s">
        <v>190</v>
      </c>
      <c r="L102" s="29" t="s">
        <v>191</v>
      </c>
      <c r="M102" s="61"/>
      <c r="N102" s="29"/>
      <c r="O102" s="29"/>
      <c r="P102" s="29"/>
      <c r="Q102" s="29"/>
      <c r="R102" s="29"/>
    </row>
    <row r="103" spans="1:18" ht="22.5">
      <c r="A103" s="29" t="s">
        <v>32</v>
      </c>
      <c r="B103" s="46">
        <v>40269</v>
      </c>
      <c r="C103" s="59"/>
      <c r="D103" s="60">
        <v>1.8</v>
      </c>
      <c r="E103" s="60">
        <f t="shared" si="0"/>
        <v>2.16</v>
      </c>
      <c r="F103" s="60">
        <f t="shared" si="1"/>
        <v>2.52</v>
      </c>
      <c r="G103" s="60">
        <f t="shared" si="2"/>
        <v>2.8800000000000003</v>
      </c>
      <c r="H103" s="60">
        <f t="shared" si="3"/>
        <v>3.24</v>
      </c>
      <c r="I103" s="60">
        <f t="shared" si="4"/>
        <v>3.6</v>
      </c>
      <c r="J103" s="61" t="s">
        <v>147</v>
      </c>
      <c r="K103" s="61" t="s">
        <v>190</v>
      </c>
      <c r="L103" s="29" t="s">
        <v>191</v>
      </c>
      <c r="M103" s="61"/>
      <c r="N103" s="29"/>
      <c r="O103" s="29"/>
      <c r="P103" s="29"/>
      <c r="Q103" s="29"/>
      <c r="R103" s="29"/>
    </row>
    <row r="104" spans="1:18" ht="22.5">
      <c r="A104" s="29" t="s">
        <v>28</v>
      </c>
      <c r="B104" s="46">
        <v>40269</v>
      </c>
      <c r="C104" s="59"/>
      <c r="D104" s="60">
        <v>1.8</v>
      </c>
      <c r="E104" s="60">
        <f t="shared" si="0"/>
        <v>2.16</v>
      </c>
      <c r="F104" s="60">
        <f t="shared" si="1"/>
        <v>2.52</v>
      </c>
      <c r="G104" s="60">
        <f t="shared" si="2"/>
        <v>2.8800000000000003</v>
      </c>
      <c r="H104" s="60">
        <f t="shared" si="3"/>
        <v>3.24</v>
      </c>
      <c r="I104" s="60">
        <f t="shared" si="4"/>
        <v>3.6</v>
      </c>
      <c r="J104" s="61" t="s">
        <v>147</v>
      </c>
      <c r="K104" s="61" t="s">
        <v>190</v>
      </c>
      <c r="L104" s="29" t="s">
        <v>191</v>
      </c>
      <c r="M104" s="61"/>
      <c r="N104" s="29"/>
      <c r="O104" s="29"/>
      <c r="P104" s="29"/>
      <c r="Q104" s="29"/>
      <c r="R104" s="29"/>
    </row>
    <row r="105" spans="1:18" ht="22.5">
      <c r="A105" s="29" t="s">
        <v>29</v>
      </c>
      <c r="B105" s="46">
        <v>40269</v>
      </c>
      <c r="C105" s="59"/>
      <c r="D105" s="60">
        <v>1.8</v>
      </c>
      <c r="E105" s="60">
        <f t="shared" si="0"/>
        <v>2.16</v>
      </c>
      <c r="F105" s="60">
        <f t="shared" si="1"/>
        <v>2.52</v>
      </c>
      <c r="G105" s="60">
        <f t="shared" si="2"/>
        <v>2.8800000000000003</v>
      </c>
      <c r="H105" s="60">
        <f t="shared" si="3"/>
        <v>3.24</v>
      </c>
      <c r="I105" s="60">
        <f t="shared" si="4"/>
        <v>3.6</v>
      </c>
      <c r="J105" s="61" t="s">
        <v>147</v>
      </c>
      <c r="K105" s="61" t="s">
        <v>190</v>
      </c>
      <c r="L105" s="29" t="s">
        <v>191</v>
      </c>
      <c r="M105" s="61"/>
      <c r="N105" s="29"/>
      <c r="O105" s="29"/>
      <c r="P105" s="29"/>
      <c r="Q105" s="29"/>
      <c r="R105" s="29"/>
    </row>
    <row r="106" spans="1:18" ht="22.5">
      <c r="A106" s="29" t="s">
        <v>30</v>
      </c>
      <c r="B106" s="46">
        <v>40269</v>
      </c>
      <c r="C106" s="59"/>
      <c r="D106" s="60">
        <v>1.8</v>
      </c>
      <c r="E106" s="60">
        <f t="shared" si="0"/>
        <v>2.16</v>
      </c>
      <c r="F106" s="60">
        <f t="shared" si="1"/>
        <v>2.52</v>
      </c>
      <c r="G106" s="60">
        <f t="shared" si="2"/>
        <v>2.8800000000000003</v>
      </c>
      <c r="H106" s="60">
        <f t="shared" si="3"/>
        <v>3.24</v>
      </c>
      <c r="I106" s="60">
        <f t="shared" si="4"/>
        <v>3.6</v>
      </c>
      <c r="J106" s="61" t="s">
        <v>147</v>
      </c>
      <c r="K106" s="61" t="s">
        <v>190</v>
      </c>
      <c r="L106" s="29" t="s">
        <v>191</v>
      </c>
      <c r="M106" s="61"/>
      <c r="N106" s="29"/>
      <c r="O106" s="29"/>
      <c r="P106" s="29"/>
      <c r="Q106" s="29"/>
      <c r="R106" s="29"/>
    </row>
    <row r="107" spans="1:18" ht="22.5">
      <c r="A107" s="29" t="s">
        <v>31</v>
      </c>
      <c r="B107" s="46">
        <v>40269</v>
      </c>
      <c r="C107" s="59"/>
      <c r="D107" s="60">
        <v>1.8</v>
      </c>
      <c r="E107" s="60">
        <f t="shared" si="0"/>
        <v>2.16</v>
      </c>
      <c r="F107" s="60">
        <f t="shared" si="1"/>
        <v>2.52</v>
      </c>
      <c r="G107" s="60">
        <f t="shared" si="2"/>
        <v>2.8800000000000003</v>
      </c>
      <c r="H107" s="60">
        <f t="shared" si="3"/>
        <v>3.24</v>
      </c>
      <c r="I107" s="60">
        <f t="shared" si="4"/>
        <v>3.6</v>
      </c>
      <c r="J107" s="61" t="s">
        <v>147</v>
      </c>
      <c r="K107" s="61" t="s">
        <v>190</v>
      </c>
      <c r="L107" s="29" t="s">
        <v>191</v>
      </c>
      <c r="M107" s="61"/>
      <c r="N107" s="29"/>
      <c r="O107" s="29"/>
      <c r="P107" s="29"/>
      <c r="Q107" s="29"/>
      <c r="R107" s="29"/>
    </row>
    <row r="108" spans="1:18" ht="22.5">
      <c r="A108" s="29" t="s">
        <v>33</v>
      </c>
      <c r="B108" s="46">
        <v>40269</v>
      </c>
      <c r="C108" s="59"/>
      <c r="D108" s="60">
        <v>1.8</v>
      </c>
      <c r="E108" s="60">
        <f t="shared" si="0"/>
        <v>2.16</v>
      </c>
      <c r="F108" s="60">
        <f t="shared" si="1"/>
        <v>2.52</v>
      </c>
      <c r="G108" s="60">
        <f t="shared" si="2"/>
        <v>2.8800000000000003</v>
      </c>
      <c r="H108" s="60">
        <f t="shared" si="3"/>
        <v>3.24</v>
      </c>
      <c r="I108" s="60">
        <f t="shared" si="4"/>
        <v>3.6</v>
      </c>
      <c r="J108" s="61" t="s">
        <v>147</v>
      </c>
      <c r="K108" s="61" t="s">
        <v>190</v>
      </c>
      <c r="L108" s="29" t="s">
        <v>191</v>
      </c>
      <c r="M108" s="61"/>
      <c r="N108" s="29"/>
      <c r="O108" s="29"/>
      <c r="P108" s="29"/>
      <c r="Q108" s="29"/>
      <c r="R108" s="29"/>
    </row>
    <row r="109" spans="1:18" ht="22.5">
      <c r="A109" s="29" t="s">
        <v>42</v>
      </c>
      <c r="B109" s="46">
        <v>40269</v>
      </c>
      <c r="C109" s="59"/>
      <c r="D109" s="60">
        <v>1.8</v>
      </c>
      <c r="E109" s="60">
        <f t="shared" si="0"/>
        <v>2.16</v>
      </c>
      <c r="F109" s="60">
        <f t="shared" si="1"/>
        <v>2.52</v>
      </c>
      <c r="G109" s="60">
        <f t="shared" si="2"/>
        <v>2.8800000000000003</v>
      </c>
      <c r="H109" s="60">
        <f t="shared" si="3"/>
        <v>3.24</v>
      </c>
      <c r="I109" s="60">
        <f t="shared" si="4"/>
        <v>3.6</v>
      </c>
      <c r="J109" s="61" t="s">
        <v>147</v>
      </c>
      <c r="K109" s="61" t="s">
        <v>190</v>
      </c>
      <c r="L109" s="29" t="s">
        <v>191</v>
      </c>
      <c r="M109" s="61"/>
      <c r="N109" s="29"/>
      <c r="O109" s="29"/>
      <c r="P109" s="29"/>
      <c r="Q109" s="29"/>
      <c r="R109" s="29"/>
    </row>
    <row r="110" spans="1:18" ht="22.5">
      <c r="A110" s="29" t="s">
        <v>34</v>
      </c>
      <c r="B110" s="46">
        <v>40269</v>
      </c>
      <c r="C110" s="59"/>
      <c r="D110" s="60">
        <v>1.8</v>
      </c>
      <c r="E110" s="60">
        <f t="shared" si="0"/>
        <v>2.16</v>
      </c>
      <c r="F110" s="60">
        <f t="shared" si="1"/>
        <v>2.52</v>
      </c>
      <c r="G110" s="60">
        <f t="shared" si="2"/>
        <v>2.8800000000000003</v>
      </c>
      <c r="H110" s="60">
        <f t="shared" si="3"/>
        <v>3.24</v>
      </c>
      <c r="I110" s="60">
        <f t="shared" si="4"/>
        <v>3.6</v>
      </c>
      <c r="J110" s="61" t="s">
        <v>147</v>
      </c>
      <c r="K110" s="61" t="s">
        <v>190</v>
      </c>
      <c r="L110" s="29" t="s">
        <v>191</v>
      </c>
      <c r="M110" s="61"/>
      <c r="N110" s="29"/>
      <c r="O110" s="29"/>
      <c r="P110" s="29"/>
      <c r="Q110" s="29"/>
      <c r="R110" s="29"/>
    </row>
    <row r="111" spans="1:18" ht="22.5">
      <c r="A111" s="29" t="s">
        <v>35</v>
      </c>
      <c r="B111" s="46">
        <v>40269</v>
      </c>
      <c r="C111" s="59"/>
      <c r="D111" s="60">
        <v>1.8</v>
      </c>
      <c r="E111" s="60">
        <f t="shared" si="0"/>
        <v>2.16</v>
      </c>
      <c r="F111" s="60">
        <f t="shared" si="1"/>
        <v>2.52</v>
      </c>
      <c r="G111" s="60">
        <f t="shared" si="2"/>
        <v>2.8800000000000003</v>
      </c>
      <c r="H111" s="60">
        <f t="shared" si="3"/>
        <v>3.24</v>
      </c>
      <c r="I111" s="60">
        <f t="shared" si="4"/>
        <v>3.6</v>
      </c>
      <c r="J111" s="61" t="s">
        <v>147</v>
      </c>
      <c r="K111" s="61" t="s">
        <v>190</v>
      </c>
      <c r="L111" s="29" t="s">
        <v>191</v>
      </c>
      <c r="M111" s="61"/>
      <c r="N111" s="29"/>
      <c r="O111" s="29"/>
      <c r="P111" s="29"/>
      <c r="Q111" s="29"/>
      <c r="R111" s="29"/>
    </row>
    <row r="112" spans="1:18" ht="22.5">
      <c r="A112" s="29" t="s">
        <v>36</v>
      </c>
      <c r="B112" s="46">
        <v>40269</v>
      </c>
      <c r="C112" s="59"/>
      <c r="D112" s="60">
        <v>1.8</v>
      </c>
      <c r="E112" s="60">
        <f t="shared" si="0"/>
        <v>2.16</v>
      </c>
      <c r="F112" s="60">
        <f t="shared" si="1"/>
        <v>2.52</v>
      </c>
      <c r="G112" s="60">
        <f t="shared" si="2"/>
        <v>2.8800000000000003</v>
      </c>
      <c r="H112" s="60">
        <f t="shared" si="3"/>
        <v>3.24</v>
      </c>
      <c r="I112" s="60">
        <f t="shared" si="4"/>
        <v>3.6</v>
      </c>
      <c r="J112" s="61" t="s">
        <v>147</v>
      </c>
      <c r="K112" s="61" t="s">
        <v>190</v>
      </c>
      <c r="L112" s="29" t="s">
        <v>191</v>
      </c>
      <c r="M112" s="61"/>
      <c r="N112" s="29"/>
      <c r="O112" s="29"/>
      <c r="P112" s="29"/>
      <c r="Q112" s="29"/>
      <c r="R112" s="29"/>
    </row>
    <row r="113" spans="1:18" ht="22.5">
      <c r="A113" s="29" t="s">
        <v>37</v>
      </c>
      <c r="B113" s="46">
        <v>40269</v>
      </c>
      <c r="C113" s="59"/>
      <c r="D113" s="60">
        <v>1.8</v>
      </c>
      <c r="E113" s="60">
        <f t="shared" si="0"/>
        <v>2.16</v>
      </c>
      <c r="F113" s="60">
        <f t="shared" si="1"/>
        <v>2.52</v>
      </c>
      <c r="G113" s="60">
        <f t="shared" si="2"/>
        <v>2.8800000000000003</v>
      </c>
      <c r="H113" s="60">
        <f t="shared" si="3"/>
        <v>3.24</v>
      </c>
      <c r="I113" s="60">
        <f t="shared" si="4"/>
        <v>3.6</v>
      </c>
      <c r="J113" s="61" t="s">
        <v>147</v>
      </c>
      <c r="K113" s="61" t="s">
        <v>190</v>
      </c>
      <c r="L113" s="29" t="s">
        <v>191</v>
      </c>
      <c r="M113" s="61"/>
      <c r="N113" s="29"/>
      <c r="O113" s="29"/>
      <c r="P113" s="29"/>
      <c r="Q113" s="29"/>
      <c r="R113" s="29"/>
    </row>
    <row r="114" spans="1:18" ht="22.5">
      <c r="A114" s="29" t="s">
        <v>38</v>
      </c>
      <c r="B114" s="46">
        <v>40269</v>
      </c>
      <c r="C114" s="59"/>
      <c r="D114" s="60">
        <v>1.8</v>
      </c>
      <c r="E114" s="60">
        <f t="shared" si="0"/>
        <v>2.16</v>
      </c>
      <c r="F114" s="60">
        <f t="shared" si="1"/>
        <v>2.52</v>
      </c>
      <c r="G114" s="60">
        <f t="shared" si="2"/>
        <v>2.8800000000000003</v>
      </c>
      <c r="H114" s="60">
        <f t="shared" si="3"/>
        <v>3.24</v>
      </c>
      <c r="I114" s="60">
        <f t="shared" si="4"/>
        <v>3.6</v>
      </c>
      <c r="J114" s="61" t="s">
        <v>147</v>
      </c>
      <c r="K114" s="61" t="s">
        <v>190</v>
      </c>
      <c r="L114" s="29" t="s">
        <v>191</v>
      </c>
      <c r="M114" s="61"/>
      <c r="N114" s="29"/>
      <c r="O114" s="29"/>
      <c r="P114" s="29"/>
      <c r="Q114" s="29"/>
      <c r="R114" s="29"/>
    </row>
    <row r="115" spans="1:18" ht="22.5">
      <c r="A115" s="29" t="s">
        <v>39</v>
      </c>
      <c r="B115" s="46">
        <v>40269</v>
      </c>
      <c r="C115" s="59"/>
      <c r="D115" s="60">
        <v>1.8</v>
      </c>
      <c r="E115" s="60">
        <f t="shared" si="0"/>
        <v>2.16</v>
      </c>
      <c r="F115" s="60">
        <f t="shared" si="1"/>
        <v>2.52</v>
      </c>
      <c r="G115" s="60">
        <f t="shared" si="2"/>
        <v>2.8800000000000003</v>
      </c>
      <c r="H115" s="60">
        <f t="shared" si="3"/>
        <v>3.24</v>
      </c>
      <c r="I115" s="60">
        <f t="shared" si="4"/>
        <v>3.6</v>
      </c>
      <c r="J115" s="61" t="s">
        <v>147</v>
      </c>
      <c r="K115" s="61" t="s">
        <v>190</v>
      </c>
      <c r="L115" s="29" t="s">
        <v>191</v>
      </c>
      <c r="M115" s="61"/>
      <c r="N115" s="29"/>
      <c r="O115" s="29"/>
      <c r="P115" s="29"/>
      <c r="Q115" s="29"/>
      <c r="R115" s="29"/>
    </row>
    <row r="116" spans="1:18" ht="22.5">
      <c r="A116" s="29" t="s">
        <v>40</v>
      </c>
      <c r="B116" s="46">
        <v>40269</v>
      </c>
      <c r="C116" s="59"/>
      <c r="D116" s="60">
        <v>1.8</v>
      </c>
      <c r="E116" s="60">
        <f t="shared" si="0"/>
        <v>2.16</v>
      </c>
      <c r="F116" s="60">
        <f t="shared" si="1"/>
        <v>2.52</v>
      </c>
      <c r="G116" s="60">
        <f t="shared" si="2"/>
        <v>2.8800000000000003</v>
      </c>
      <c r="H116" s="60">
        <f t="shared" si="3"/>
        <v>3.24</v>
      </c>
      <c r="I116" s="60">
        <f t="shared" si="4"/>
        <v>3.6</v>
      </c>
      <c r="J116" s="61" t="s">
        <v>147</v>
      </c>
      <c r="K116" s="61" t="s">
        <v>190</v>
      </c>
      <c r="L116" s="29" t="s">
        <v>191</v>
      </c>
      <c r="M116" s="61"/>
      <c r="N116" s="29"/>
      <c r="O116" s="29"/>
      <c r="P116" s="29"/>
      <c r="Q116" s="29"/>
      <c r="R116" s="29"/>
    </row>
    <row r="117" spans="1:18" ht="22.5">
      <c r="A117" s="29" t="s">
        <v>41</v>
      </c>
      <c r="B117" s="46">
        <v>40269</v>
      </c>
      <c r="C117" s="59"/>
      <c r="D117" s="60">
        <v>1.8</v>
      </c>
      <c r="E117" s="60">
        <f t="shared" si="0"/>
        <v>2.16</v>
      </c>
      <c r="F117" s="60">
        <f t="shared" si="1"/>
        <v>2.52</v>
      </c>
      <c r="G117" s="60">
        <f t="shared" si="2"/>
        <v>2.8800000000000003</v>
      </c>
      <c r="H117" s="60">
        <f t="shared" si="3"/>
        <v>3.24</v>
      </c>
      <c r="I117" s="60">
        <f t="shared" si="4"/>
        <v>3.6</v>
      </c>
      <c r="J117" s="61" t="s">
        <v>147</v>
      </c>
      <c r="K117" s="61" t="s">
        <v>190</v>
      </c>
      <c r="L117" s="29" t="s">
        <v>191</v>
      </c>
      <c r="M117" s="61"/>
      <c r="N117" s="29"/>
      <c r="O117" s="29"/>
      <c r="P117" s="29"/>
      <c r="Q117" s="29"/>
      <c r="R117" s="29"/>
    </row>
    <row r="119" spans="1:18" s="29" customFormat="1" ht="11.25">
      <c r="B119" s="46"/>
      <c r="D119" s="64"/>
      <c r="E119" s="62"/>
    </row>
    <row r="120" spans="1:18" s="29" customFormat="1" ht="11.25"/>
    <row r="121" spans="1:18" s="63" customFormat="1" ht="101.25">
      <c r="A121" s="20" t="s">
        <v>1</v>
      </c>
      <c r="B121" s="35" t="s">
        <v>75</v>
      </c>
      <c r="C121" s="20" t="s">
        <v>76</v>
      </c>
      <c r="D121" s="58" t="s">
        <v>188</v>
      </c>
      <c r="E121" s="37" t="s">
        <v>74</v>
      </c>
      <c r="F121" s="37" t="s">
        <v>16</v>
      </c>
      <c r="G121" s="20" t="s">
        <v>158</v>
      </c>
      <c r="H121" s="37" t="s">
        <v>159</v>
      </c>
      <c r="I121" s="37" t="s">
        <v>160</v>
      </c>
      <c r="J121" s="20" t="s">
        <v>164</v>
      </c>
    </row>
    <row r="122" spans="1:18" s="29" customFormat="1" ht="22.5">
      <c r="A122" s="29" t="s">
        <v>70</v>
      </c>
      <c r="B122" s="59">
        <v>40269</v>
      </c>
      <c r="C122" s="59"/>
      <c r="D122" s="64">
        <v>0.46</v>
      </c>
      <c r="E122" s="64">
        <v>0.6</v>
      </c>
      <c r="F122" s="29">
        <v>0.92</v>
      </c>
      <c r="G122" s="29" t="s">
        <v>148</v>
      </c>
      <c r="H122" s="29" t="s">
        <v>181</v>
      </c>
      <c r="I122" s="29" t="s">
        <v>189</v>
      </c>
    </row>
    <row r="123" spans="1:18" s="29" customFormat="1" ht="22.5">
      <c r="A123" s="29" t="s">
        <v>71</v>
      </c>
      <c r="B123" s="59">
        <v>40269</v>
      </c>
      <c r="C123" s="59"/>
      <c r="D123" s="64">
        <v>0.46</v>
      </c>
      <c r="E123" s="64">
        <v>0.6</v>
      </c>
      <c r="F123" s="29">
        <v>0.92</v>
      </c>
      <c r="G123" s="29" t="s">
        <v>148</v>
      </c>
      <c r="H123" s="29" t="s">
        <v>181</v>
      </c>
      <c r="I123" s="29" t="s">
        <v>189</v>
      </c>
    </row>
    <row r="124" spans="1:18" s="29" customFormat="1" ht="22.5">
      <c r="A124" s="29" t="s">
        <v>72</v>
      </c>
      <c r="B124" s="59">
        <v>40269</v>
      </c>
      <c r="C124" s="59"/>
      <c r="D124" s="64">
        <v>0.46</v>
      </c>
      <c r="E124" s="64">
        <v>0.6</v>
      </c>
      <c r="F124" s="29">
        <v>0.92</v>
      </c>
      <c r="G124" s="29" t="s">
        <v>148</v>
      </c>
      <c r="H124" s="29" t="s">
        <v>181</v>
      </c>
      <c r="I124" s="29" t="s">
        <v>189</v>
      </c>
    </row>
    <row r="125" spans="1:18" s="29" customFormat="1" ht="22.5">
      <c r="A125" s="29" t="s">
        <v>73</v>
      </c>
      <c r="B125" s="59">
        <v>40269</v>
      </c>
      <c r="C125" s="59"/>
      <c r="D125" s="64">
        <v>0.46</v>
      </c>
      <c r="E125" s="64">
        <v>0.6</v>
      </c>
      <c r="F125" s="29">
        <v>0.92</v>
      </c>
      <c r="G125" s="29" t="s">
        <v>148</v>
      </c>
      <c r="H125" s="29" t="s">
        <v>181</v>
      </c>
      <c r="I125" s="29" t="s">
        <v>189</v>
      </c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/>
  </sheetViews>
  <sheetFormatPr defaultRowHeight="12.75"/>
  <cols>
    <col min="1" max="3" width="9.140625" style="73"/>
    <col min="4" max="4" width="10.140625" style="73" customWidth="1"/>
    <col min="5" max="5" width="10" style="73" customWidth="1"/>
    <col min="6" max="6" width="10.140625" style="73" customWidth="1"/>
    <col min="7" max="7" width="12.85546875" style="74" customWidth="1"/>
    <col min="8" max="8" width="9.140625" style="73"/>
    <col min="9" max="9" width="23.42578125" style="73" customWidth="1"/>
    <col min="10" max="10" width="26.28515625" style="73" customWidth="1"/>
    <col min="11" max="16384" width="9.140625" style="73"/>
  </cols>
  <sheetData>
    <row r="1" spans="1:10" ht="33.75">
      <c r="A1" s="2" t="s">
        <v>1</v>
      </c>
      <c r="B1" s="4" t="s">
        <v>75</v>
      </c>
      <c r="C1" s="4" t="s">
        <v>76</v>
      </c>
      <c r="D1" s="1" t="s">
        <v>150</v>
      </c>
      <c r="E1" s="1" t="s">
        <v>151</v>
      </c>
      <c r="F1" s="1" t="s">
        <v>149</v>
      </c>
      <c r="G1" s="1" t="s">
        <v>152</v>
      </c>
      <c r="H1" s="2" t="s">
        <v>161</v>
      </c>
      <c r="I1" s="1" t="s">
        <v>164</v>
      </c>
      <c r="J1" s="1" t="s">
        <v>166</v>
      </c>
    </row>
    <row r="2" spans="1:10" s="6" customFormat="1" ht="11.25">
      <c r="A2" s="3" t="s">
        <v>81</v>
      </c>
      <c r="B2" s="12">
        <v>39904</v>
      </c>
      <c r="C2" s="15"/>
      <c r="D2" s="10" t="s">
        <v>153</v>
      </c>
      <c r="E2" s="10" t="s">
        <v>154</v>
      </c>
      <c r="F2" s="10" t="s">
        <v>153</v>
      </c>
      <c r="G2" s="8" t="s">
        <v>167</v>
      </c>
      <c r="H2" s="10" t="s">
        <v>169</v>
      </c>
      <c r="I2" s="7" t="s">
        <v>168</v>
      </c>
      <c r="J2" s="7"/>
    </row>
    <row r="3" spans="1:10" s="6" customFormat="1" ht="11.25">
      <c r="A3" s="3" t="s">
        <v>82</v>
      </c>
      <c r="B3" s="12">
        <v>39904</v>
      </c>
      <c r="C3" s="15"/>
      <c r="D3" s="10" t="s">
        <v>153</v>
      </c>
      <c r="E3" s="10" t="s">
        <v>154</v>
      </c>
      <c r="F3" s="10" t="s">
        <v>153</v>
      </c>
      <c r="G3" s="8" t="s">
        <v>167</v>
      </c>
      <c r="H3" s="10" t="s">
        <v>169</v>
      </c>
      <c r="I3" s="7" t="s">
        <v>168</v>
      </c>
      <c r="J3" s="7"/>
    </row>
    <row r="4" spans="1:10" s="6" customFormat="1" ht="11.25">
      <c r="A4" s="3" t="s">
        <v>83</v>
      </c>
      <c r="B4" s="12">
        <v>39904</v>
      </c>
      <c r="C4" s="15"/>
      <c r="D4" s="10" t="s">
        <v>153</v>
      </c>
      <c r="E4" s="10" t="s">
        <v>154</v>
      </c>
      <c r="F4" s="10" t="s">
        <v>153</v>
      </c>
      <c r="G4" s="8" t="s">
        <v>167</v>
      </c>
      <c r="H4" s="10" t="s">
        <v>169</v>
      </c>
      <c r="I4" s="7" t="s">
        <v>168</v>
      </c>
      <c r="J4" s="7"/>
    </row>
    <row r="5" spans="1:10" s="6" customFormat="1" ht="11.25">
      <c r="A5" s="3" t="s">
        <v>84</v>
      </c>
      <c r="B5" s="12">
        <v>39904</v>
      </c>
      <c r="C5" s="15"/>
      <c r="D5" s="10" t="s">
        <v>153</v>
      </c>
      <c r="E5" s="10" t="s">
        <v>154</v>
      </c>
      <c r="F5" s="10" t="s">
        <v>153</v>
      </c>
      <c r="G5" s="8" t="s">
        <v>167</v>
      </c>
      <c r="H5" s="10" t="s">
        <v>169</v>
      </c>
      <c r="I5" s="7" t="s">
        <v>168</v>
      </c>
      <c r="J5" s="7"/>
    </row>
    <row r="6" spans="1:10" s="6" customFormat="1" ht="11.25">
      <c r="A6" s="3" t="s">
        <v>85</v>
      </c>
      <c r="B6" s="12">
        <v>39904</v>
      </c>
      <c r="C6" s="15"/>
      <c r="D6" s="10" t="s">
        <v>153</v>
      </c>
      <c r="E6" s="10" t="s">
        <v>154</v>
      </c>
      <c r="F6" s="10" t="s">
        <v>153</v>
      </c>
      <c r="G6" s="8" t="s">
        <v>167</v>
      </c>
      <c r="H6" s="10" t="s">
        <v>169</v>
      </c>
      <c r="I6" s="7" t="s">
        <v>168</v>
      </c>
      <c r="J6" s="7"/>
    </row>
    <row r="7" spans="1:10" s="6" customFormat="1" ht="11.25">
      <c r="A7" s="3" t="s">
        <v>86</v>
      </c>
      <c r="B7" s="12">
        <v>39904</v>
      </c>
      <c r="C7" s="15"/>
      <c r="D7" s="10" t="s">
        <v>153</v>
      </c>
      <c r="E7" s="10" t="s">
        <v>154</v>
      </c>
      <c r="F7" s="10" t="s">
        <v>153</v>
      </c>
      <c r="G7" s="8" t="s">
        <v>167</v>
      </c>
      <c r="H7" s="10" t="s">
        <v>169</v>
      </c>
      <c r="I7" s="7" t="s">
        <v>168</v>
      </c>
      <c r="J7" s="7"/>
    </row>
    <row r="8" spans="1:10" s="6" customFormat="1" ht="11.25">
      <c r="A8" s="3" t="s">
        <v>87</v>
      </c>
      <c r="B8" s="12">
        <v>39904</v>
      </c>
      <c r="C8" s="15"/>
      <c r="D8" s="10" t="s">
        <v>153</v>
      </c>
      <c r="E8" s="10" t="s">
        <v>154</v>
      </c>
      <c r="F8" s="10" t="s">
        <v>153</v>
      </c>
      <c r="G8" s="8" t="s">
        <v>167</v>
      </c>
      <c r="H8" s="10" t="s">
        <v>169</v>
      </c>
      <c r="I8" s="7" t="s">
        <v>168</v>
      </c>
      <c r="J8" s="7"/>
    </row>
    <row r="9" spans="1:10" s="6" customFormat="1" ht="11.25">
      <c r="A9" s="3" t="s">
        <v>88</v>
      </c>
      <c r="B9" s="12">
        <v>39904</v>
      </c>
      <c r="C9" s="15"/>
      <c r="D9" s="10" t="s">
        <v>153</v>
      </c>
      <c r="E9" s="10" t="s">
        <v>154</v>
      </c>
      <c r="F9" s="10" t="s">
        <v>153</v>
      </c>
      <c r="G9" s="8" t="s">
        <v>167</v>
      </c>
      <c r="H9" s="10" t="s">
        <v>169</v>
      </c>
      <c r="I9" s="7" t="s">
        <v>168</v>
      </c>
      <c r="J9" s="7"/>
    </row>
    <row r="10" spans="1:10" s="6" customFormat="1" ht="11.25">
      <c r="A10" s="5" t="s">
        <v>17</v>
      </c>
      <c r="B10" s="12">
        <v>39904</v>
      </c>
      <c r="C10" s="15"/>
      <c r="D10" s="10" t="s">
        <v>153</v>
      </c>
      <c r="E10" s="10" t="s">
        <v>154</v>
      </c>
      <c r="F10" s="10" t="s">
        <v>153</v>
      </c>
      <c r="G10" s="8" t="s">
        <v>167</v>
      </c>
      <c r="H10" s="10" t="s">
        <v>169</v>
      </c>
      <c r="I10" s="7" t="s">
        <v>168</v>
      </c>
      <c r="J10" s="7"/>
    </row>
    <row r="11" spans="1:10" s="6" customFormat="1" ht="11.25">
      <c r="A11" s="5" t="s">
        <v>26</v>
      </c>
      <c r="B11" s="12">
        <v>39904</v>
      </c>
      <c r="C11" s="15"/>
      <c r="D11" s="10" t="s">
        <v>153</v>
      </c>
      <c r="E11" s="10" t="s">
        <v>154</v>
      </c>
      <c r="F11" s="10" t="s">
        <v>153</v>
      </c>
      <c r="G11" s="8" t="s">
        <v>167</v>
      </c>
      <c r="H11" s="10" t="s">
        <v>169</v>
      </c>
      <c r="I11" s="7" t="s">
        <v>168</v>
      </c>
      <c r="J11" s="7"/>
    </row>
    <row r="12" spans="1:10" s="6" customFormat="1" ht="11.25">
      <c r="A12" s="5" t="s">
        <v>18</v>
      </c>
      <c r="B12" s="12">
        <v>39904</v>
      </c>
      <c r="C12" s="15"/>
      <c r="D12" s="10" t="s">
        <v>153</v>
      </c>
      <c r="E12" s="10" t="s">
        <v>154</v>
      </c>
      <c r="F12" s="10" t="s">
        <v>153</v>
      </c>
      <c r="G12" s="8" t="s">
        <v>167</v>
      </c>
      <c r="H12" s="10" t="s">
        <v>169</v>
      </c>
      <c r="I12" s="7" t="s">
        <v>168</v>
      </c>
      <c r="J12" s="7"/>
    </row>
    <row r="13" spans="1:10" s="6" customFormat="1" ht="11.25">
      <c r="A13" s="5" t="s">
        <v>19</v>
      </c>
      <c r="B13" s="12">
        <v>39904</v>
      </c>
      <c r="C13" s="15"/>
      <c r="D13" s="10" t="s">
        <v>153</v>
      </c>
      <c r="E13" s="10" t="s">
        <v>154</v>
      </c>
      <c r="F13" s="10" t="s">
        <v>153</v>
      </c>
      <c r="G13" s="8" t="s">
        <v>167</v>
      </c>
      <c r="H13" s="10" t="s">
        <v>169</v>
      </c>
      <c r="I13" s="7" t="s">
        <v>168</v>
      </c>
      <c r="J13" s="7"/>
    </row>
    <row r="14" spans="1:10" s="6" customFormat="1" ht="11.25">
      <c r="A14" s="5" t="s">
        <v>20</v>
      </c>
      <c r="B14" s="12">
        <v>39904</v>
      </c>
      <c r="C14" s="15"/>
      <c r="D14" s="10" t="s">
        <v>153</v>
      </c>
      <c r="E14" s="10" t="s">
        <v>154</v>
      </c>
      <c r="F14" s="10" t="s">
        <v>153</v>
      </c>
      <c r="G14" s="8" t="s">
        <v>167</v>
      </c>
      <c r="H14" s="10" t="s">
        <v>169</v>
      </c>
      <c r="I14" s="7" t="s">
        <v>168</v>
      </c>
      <c r="J14" s="7"/>
    </row>
    <row r="15" spans="1:10" s="6" customFormat="1" ht="11.25">
      <c r="A15" s="5" t="s">
        <v>21</v>
      </c>
      <c r="B15" s="12">
        <v>39904</v>
      </c>
      <c r="C15" s="15"/>
      <c r="D15" s="10" t="s">
        <v>153</v>
      </c>
      <c r="E15" s="10" t="s">
        <v>154</v>
      </c>
      <c r="F15" s="10" t="s">
        <v>153</v>
      </c>
      <c r="G15" s="8" t="s">
        <v>167</v>
      </c>
      <c r="H15" s="10" t="s">
        <v>169</v>
      </c>
      <c r="I15" s="7" t="s">
        <v>168</v>
      </c>
      <c r="J15" s="7"/>
    </row>
    <row r="16" spans="1:10" s="6" customFormat="1" ht="11.25">
      <c r="A16" s="5" t="s">
        <v>22</v>
      </c>
      <c r="B16" s="12">
        <v>39904</v>
      </c>
      <c r="C16" s="15"/>
      <c r="D16" s="10" t="s">
        <v>153</v>
      </c>
      <c r="E16" s="10" t="s">
        <v>154</v>
      </c>
      <c r="F16" s="10" t="s">
        <v>153</v>
      </c>
      <c r="G16" s="8" t="s">
        <v>167</v>
      </c>
      <c r="H16" s="10" t="s">
        <v>169</v>
      </c>
      <c r="I16" s="7" t="s">
        <v>168</v>
      </c>
      <c r="J16" s="7"/>
    </row>
    <row r="17" spans="1:10" s="6" customFormat="1" ht="11.25">
      <c r="A17" s="5" t="s">
        <v>23</v>
      </c>
      <c r="B17" s="12">
        <v>39904</v>
      </c>
      <c r="C17" s="15"/>
      <c r="D17" s="10" t="s">
        <v>153</v>
      </c>
      <c r="E17" s="10" t="s">
        <v>154</v>
      </c>
      <c r="F17" s="10" t="s">
        <v>153</v>
      </c>
      <c r="G17" s="8" t="s">
        <v>167</v>
      </c>
      <c r="H17" s="10" t="s">
        <v>169</v>
      </c>
      <c r="I17" s="7" t="s">
        <v>168</v>
      </c>
      <c r="J17" s="7"/>
    </row>
    <row r="18" spans="1:10" s="6" customFormat="1" ht="11.25">
      <c r="A18" s="5" t="s">
        <v>24</v>
      </c>
      <c r="B18" s="12">
        <v>39904</v>
      </c>
      <c r="C18" s="15"/>
      <c r="D18" s="10" t="s">
        <v>153</v>
      </c>
      <c r="E18" s="10" t="s">
        <v>154</v>
      </c>
      <c r="F18" s="10" t="s">
        <v>153</v>
      </c>
      <c r="G18" s="8" t="s">
        <v>167</v>
      </c>
      <c r="H18" s="10" t="s">
        <v>169</v>
      </c>
      <c r="I18" s="7" t="s">
        <v>168</v>
      </c>
      <c r="J18" s="7"/>
    </row>
    <row r="19" spans="1:10" s="6" customFormat="1" ht="11.25">
      <c r="A19" s="5" t="s">
        <v>25</v>
      </c>
      <c r="B19" s="12">
        <v>39904</v>
      </c>
      <c r="C19" s="15"/>
      <c r="D19" s="10" t="s">
        <v>153</v>
      </c>
      <c r="E19" s="10" t="s">
        <v>154</v>
      </c>
      <c r="F19" s="10" t="s">
        <v>153</v>
      </c>
      <c r="G19" s="8" t="s">
        <v>167</v>
      </c>
      <c r="H19" s="10" t="s">
        <v>169</v>
      </c>
      <c r="I19" s="7" t="s">
        <v>168</v>
      </c>
      <c r="J19" s="7"/>
    </row>
    <row r="20" spans="1:10" s="6" customFormat="1" ht="11.25">
      <c r="A20" s="3" t="s">
        <v>46</v>
      </c>
      <c r="B20" s="14">
        <v>38078</v>
      </c>
      <c r="C20" s="14"/>
      <c r="D20" s="6" t="s">
        <v>154</v>
      </c>
      <c r="E20" s="6" t="s">
        <v>153</v>
      </c>
      <c r="F20" s="6" t="s">
        <v>153</v>
      </c>
      <c r="G20" s="7" t="s">
        <v>163</v>
      </c>
      <c r="I20" s="7" t="s">
        <v>175</v>
      </c>
      <c r="J20" s="7"/>
    </row>
    <row r="21" spans="1:10" s="6" customFormat="1" ht="11.25">
      <c r="A21" s="3" t="s">
        <v>44</v>
      </c>
      <c r="B21" s="14">
        <v>38078</v>
      </c>
      <c r="C21" s="13"/>
      <c r="D21" s="6" t="s">
        <v>154</v>
      </c>
      <c r="E21" s="6" t="s">
        <v>153</v>
      </c>
      <c r="F21" s="6" t="s">
        <v>153</v>
      </c>
      <c r="G21" s="7" t="s">
        <v>163</v>
      </c>
      <c r="I21" s="7" t="s">
        <v>175</v>
      </c>
      <c r="J21" s="7"/>
    </row>
    <row r="22" spans="1:10" s="6" customFormat="1" ht="11.25">
      <c r="A22" s="3" t="s">
        <v>47</v>
      </c>
      <c r="B22" s="14">
        <v>38078</v>
      </c>
      <c r="C22" s="14"/>
      <c r="D22" s="6" t="s">
        <v>154</v>
      </c>
      <c r="E22" s="6" t="s">
        <v>153</v>
      </c>
      <c r="F22" s="6" t="s">
        <v>153</v>
      </c>
      <c r="G22" s="7" t="s">
        <v>163</v>
      </c>
      <c r="I22" s="7" t="s">
        <v>175</v>
      </c>
      <c r="J22" s="7"/>
    </row>
    <row r="23" spans="1:10" s="6" customFormat="1" ht="11.25">
      <c r="A23" s="3" t="s">
        <v>48</v>
      </c>
      <c r="B23" s="14">
        <v>38078</v>
      </c>
      <c r="C23" s="14"/>
      <c r="D23" s="6" t="s">
        <v>154</v>
      </c>
      <c r="E23" s="6" t="s">
        <v>153</v>
      </c>
      <c r="F23" s="6" t="s">
        <v>153</v>
      </c>
      <c r="G23" s="7" t="s">
        <v>163</v>
      </c>
      <c r="I23" s="7" t="s">
        <v>175</v>
      </c>
      <c r="J23" s="7"/>
    </row>
    <row r="24" spans="1:10" s="6" customFormat="1" ht="11.25">
      <c r="A24" s="3" t="s">
        <v>49</v>
      </c>
      <c r="B24" s="14">
        <v>38078</v>
      </c>
      <c r="C24" s="14"/>
      <c r="D24" s="6" t="s">
        <v>154</v>
      </c>
      <c r="E24" s="6" t="s">
        <v>153</v>
      </c>
      <c r="F24" s="6" t="s">
        <v>153</v>
      </c>
      <c r="G24" s="7" t="s">
        <v>163</v>
      </c>
      <c r="I24" s="7" t="s">
        <v>175</v>
      </c>
      <c r="J24" s="7"/>
    </row>
    <row r="25" spans="1:10" s="6" customFormat="1" ht="11.25">
      <c r="A25" s="3" t="s">
        <v>50</v>
      </c>
      <c r="B25" s="14">
        <v>38078</v>
      </c>
      <c r="C25" s="14"/>
      <c r="D25" s="6" t="s">
        <v>154</v>
      </c>
      <c r="E25" s="6" t="s">
        <v>153</v>
      </c>
      <c r="F25" s="6" t="s">
        <v>153</v>
      </c>
      <c r="G25" s="7" t="s">
        <v>163</v>
      </c>
      <c r="I25" s="7" t="s">
        <v>175</v>
      </c>
      <c r="J25" s="7"/>
    </row>
    <row r="26" spans="1:10" s="6" customFormat="1" ht="11.25">
      <c r="A26" s="3" t="s">
        <v>51</v>
      </c>
      <c r="B26" s="14">
        <v>38078</v>
      </c>
      <c r="C26" s="14"/>
      <c r="D26" s="6" t="s">
        <v>154</v>
      </c>
      <c r="E26" s="6" t="s">
        <v>153</v>
      </c>
      <c r="F26" s="6" t="s">
        <v>153</v>
      </c>
      <c r="G26" s="7" t="s">
        <v>163</v>
      </c>
      <c r="I26" s="7" t="s">
        <v>175</v>
      </c>
      <c r="J26" s="7"/>
    </row>
    <row r="27" spans="1:10" s="6" customFormat="1" ht="11.25">
      <c r="A27" s="3" t="s">
        <v>52</v>
      </c>
      <c r="B27" s="14">
        <v>38078</v>
      </c>
      <c r="C27" s="14"/>
      <c r="D27" s="6" t="s">
        <v>154</v>
      </c>
      <c r="E27" s="6" t="s">
        <v>153</v>
      </c>
      <c r="F27" s="6" t="s">
        <v>153</v>
      </c>
      <c r="G27" s="7" t="s">
        <v>163</v>
      </c>
      <c r="I27" s="7" t="s">
        <v>175</v>
      </c>
      <c r="J27" s="7"/>
    </row>
    <row r="28" spans="1:10" s="6" customFormat="1" ht="11.25">
      <c r="A28" s="3" t="s">
        <v>53</v>
      </c>
      <c r="B28" s="14">
        <v>38078</v>
      </c>
      <c r="C28" s="14"/>
      <c r="D28" s="6" t="s">
        <v>154</v>
      </c>
      <c r="E28" s="6" t="s">
        <v>153</v>
      </c>
      <c r="F28" s="6" t="s">
        <v>153</v>
      </c>
      <c r="G28" s="7" t="s">
        <v>163</v>
      </c>
      <c r="I28" s="7" t="s">
        <v>175</v>
      </c>
      <c r="J28" s="7"/>
    </row>
    <row r="29" spans="1:10" s="6" customFormat="1" ht="11.25">
      <c r="A29" s="3" t="s">
        <v>54</v>
      </c>
      <c r="B29" s="14">
        <v>38078</v>
      </c>
      <c r="C29" s="14"/>
      <c r="D29" s="6" t="s">
        <v>154</v>
      </c>
      <c r="E29" s="6" t="s">
        <v>153</v>
      </c>
      <c r="F29" s="6" t="s">
        <v>153</v>
      </c>
      <c r="G29" s="7" t="s">
        <v>163</v>
      </c>
      <c r="I29" s="7" t="s">
        <v>175</v>
      </c>
      <c r="J29" s="7"/>
    </row>
    <row r="30" spans="1:10" s="6" customFormat="1" ht="11.25">
      <c r="A30" s="3" t="s">
        <v>89</v>
      </c>
      <c r="B30" s="12">
        <v>39904</v>
      </c>
      <c r="C30" s="15"/>
      <c r="D30" s="10" t="s">
        <v>153</v>
      </c>
      <c r="E30" s="6" t="s">
        <v>154</v>
      </c>
      <c r="F30" s="6" t="s">
        <v>153</v>
      </c>
      <c r="G30" s="8" t="s">
        <v>167</v>
      </c>
      <c r="H30" s="10" t="s">
        <v>169</v>
      </c>
      <c r="I30" s="7" t="s">
        <v>168</v>
      </c>
      <c r="J30" s="7"/>
    </row>
    <row r="31" spans="1:10" s="6" customFormat="1" ht="11.25">
      <c r="A31" s="3" t="s">
        <v>90</v>
      </c>
      <c r="B31" s="12">
        <v>39904</v>
      </c>
      <c r="C31" s="15"/>
      <c r="D31" s="10" t="s">
        <v>153</v>
      </c>
      <c r="E31" s="6" t="s">
        <v>154</v>
      </c>
      <c r="F31" s="6" t="s">
        <v>153</v>
      </c>
      <c r="G31" s="8" t="s">
        <v>167</v>
      </c>
      <c r="H31" s="10" t="s">
        <v>169</v>
      </c>
      <c r="I31" s="7" t="s">
        <v>168</v>
      </c>
      <c r="J31" s="7"/>
    </row>
    <row r="32" spans="1:10" s="6" customFormat="1" ht="11.25">
      <c r="A32" s="3" t="s">
        <v>91</v>
      </c>
      <c r="B32" s="12">
        <v>39904</v>
      </c>
      <c r="C32" s="15"/>
      <c r="D32" s="10" t="s">
        <v>153</v>
      </c>
      <c r="E32" s="6" t="s">
        <v>154</v>
      </c>
      <c r="F32" s="6" t="s">
        <v>153</v>
      </c>
      <c r="G32" s="8" t="s">
        <v>167</v>
      </c>
      <c r="H32" s="10" t="s">
        <v>169</v>
      </c>
      <c r="I32" s="7" t="s">
        <v>168</v>
      </c>
      <c r="J32" s="7"/>
    </row>
    <row r="33" spans="1:10" s="6" customFormat="1" ht="11.25">
      <c r="A33" s="3" t="s">
        <v>92</v>
      </c>
      <c r="B33" s="12">
        <v>39904</v>
      </c>
      <c r="C33" s="15"/>
      <c r="D33" s="10" t="s">
        <v>153</v>
      </c>
      <c r="E33" s="6" t="s">
        <v>154</v>
      </c>
      <c r="F33" s="6" t="s">
        <v>153</v>
      </c>
      <c r="G33" s="8" t="s">
        <v>167</v>
      </c>
      <c r="H33" s="10" t="s">
        <v>169</v>
      </c>
      <c r="I33" s="7" t="s">
        <v>168</v>
      </c>
      <c r="J33" s="7"/>
    </row>
    <row r="34" spans="1:10" s="6" customFormat="1" ht="11.25">
      <c r="A34" s="3" t="s">
        <v>93</v>
      </c>
      <c r="B34" s="12">
        <v>39904</v>
      </c>
      <c r="C34" s="15"/>
      <c r="D34" s="10" t="s">
        <v>153</v>
      </c>
      <c r="E34" s="6" t="s">
        <v>154</v>
      </c>
      <c r="F34" s="6" t="s">
        <v>153</v>
      </c>
      <c r="G34" s="8" t="s">
        <v>167</v>
      </c>
      <c r="H34" s="10" t="s">
        <v>169</v>
      </c>
      <c r="I34" s="7" t="s">
        <v>168</v>
      </c>
      <c r="J34" s="7"/>
    </row>
    <row r="35" spans="1:10" s="6" customFormat="1" ht="11.25">
      <c r="A35" s="3" t="s">
        <v>94</v>
      </c>
      <c r="B35" s="12">
        <v>39904</v>
      </c>
      <c r="C35" s="15"/>
      <c r="D35" s="10" t="s">
        <v>153</v>
      </c>
      <c r="E35" s="6" t="s">
        <v>154</v>
      </c>
      <c r="F35" s="6" t="s">
        <v>153</v>
      </c>
      <c r="G35" s="8" t="s">
        <v>167</v>
      </c>
      <c r="H35" s="10" t="s">
        <v>169</v>
      </c>
      <c r="I35" s="7" t="s">
        <v>168</v>
      </c>
      <c r="J35" s="7"/>
    </row>
    <row r="36" spans="1:10" s="6" customFormat="1" ht="11.25">
      <c r="A36" s="3" t="s">
        <v>95</v>
      </c>
      <c r="B36" s="12">
        <v>39904</v>
      </c>
      <c r="C36" s="15"/>
      <c r="D36" s="10" t="s">
        <v>153</v>
      </c>
      <c r="E36" s="6" t="s">
        <v>154</v>
      </c>
      <c r="F36" s="6" t="s">
        <v>153</v>
      </c>
      <c r="G36" s="8" t="s">
        <v>167</v>
      </c>
      <c r="H36" s="10" t="s">
        <v>169</v>
      </c>
      <c r="I36" s="7" t="s">
        <v>168</v>
      </c>
      <c r="J36" s="7"/>
    </row>
    <row r="37" spans="1:10" s="6" customFormat="1" ht="11.25">
      <c r="A37" s="3" t="s">
        <v>96</v>
      </c>
      <c r="B37" s="12">
        <v>39904</v>
      </c>
      <c r="C37" s="15"/>
      <c r="D37" s="10" t="s">
        <v>153</v>
      </c>
      <c r="E37" s="6" t="s">
        <v>154</v>
      </c>
      <c r="F37" s="6" t="s">
        <v>153</v>
      </c>
      <c r="G37" s="8" t="s">
        <v>167</v>
      </c>
      <c r="H37" s="10" t="s">
        <v>169</v>
      </c>
      <c r="I37" s="7" t="s">
        <v>168</v>
      </c>
      <c r="J37" s="7"/>
    </row>
    <row r="38" spans="1:10" s="6" customFormat="1" ht="11.25">
      <c r="A38" s="3" t="s">
        <v>97</v>
      </c>
      <c r="B38" s="12">
        <v>39904</v>
      </c>
      <c r="C38" s="15"/>
      <c r="D38" s="10" t="s">
        <v>153</v>
      </c>
      <c r="E38" s="6" t="s">
        <v>154</v>
      </c>
      <c r="F38" s="6" t="s">
        <v>153</v>
      </c>
      <c r="G38" s="8" t="s">
        <v>167</v>
      </c>
      <c r="H38" s="10" t="s">
        <v>169</v>
      </c>
      <c r="I38" s="7" t="s">
        <v>168</v>
      </c>
      <c r="J38" s="7"/>
    </row>
    <row r="39" spans="1:10" s="6" customFormat="1" ht="11.25">
      <c r="A39" s="3" t="s">
        <v>98</v>
      </c>
      <c r="B39" s="12">
        <v>39904</v>
      </c>
      <c r="C39" s="15"/>
      <c r="D39" s="10" t="s">
        <v>153</v>
      </c>
      <c r="E39" s="6" t="s">
        <v>154</v>
      </c>
      <c r="F39" s="6" t="s">
        <v>153</v>
      </c>
      <c r="G39" s="8" t="s">
        <v>167</v>
      </c>
      <c r="H39" s="10" t="s">
        <v>169</v>
      </c>
      <c r="I39" s="7" t="s">
        <v>168</v>
      </c>
      <c r="J39" s="7"/>
    </row>
    <row r="40" spans="1:10" s="6" customFormat="1" ht="11.25">
      <c r="A40" s="3" t="s">
        <v>99</v>
      </c>
      <c r="B40" s="12">
        <v>39904</v>
      </c>
      <c r="C40" s="15"/>
      <c r="D40" s="10" t="s">
        <v>153</v>
      </c>
      <c r="E40" s="6" t="s">
        <v>154</v>
      </c>
      <c r="F40" s="6" t="s">
        <v>153</v>
      </c>
      <c r="G40" s="8" t="s">
        <v>167</v>
      </c>
      <c r="H40" s="10" t="s">
        <v>169</v>
      </c>
      <c r="I40" s="7" t="s">
        <v>168</v>
      </c>
      <c r="J40" s="7"/>
    </row>
    <row r="41" spans="1:10" s="6" customFormat="1" ht="11.25">
      <c r="A41" s="3" t="s">
        <v>100</v>
      </c>
      <c r="B41" s="12">
        <v>39904</v>
      </c>
      <c r="C41" s="15"/>
      <c r="D41" s="10" t="s">
        <v>153</v>
      </c>
      <c r="E41" s="6" t="s">
        <v>154</v>
      </c>
      <c r="F41" s="6" t="s">
        <v>153</v>
      </c>
      <c r="G41" s="8" t="s">
        <v>167</v>
      </c>
      <c r="H41" s="10" t="s">
        <v>169</v>
      </c>
      <c r="I41" s="7" t="s">
        <v>168</v>
      </c>
      <c r="J41" s="7"/>
    </row>
    <row r="42" spans="1:10" s="6" customFormat="1" ht="11.25">
      <c r="A42" s="3" t="s">
        <v>101</v>
      </c>
      <c r="B42" s="12">
        <v>39904</v>
      </c>
      <c r="C42" s="15"/>
      <c r="D42" s="10" t="s">
        <v>153</v>
      </c>
      <c r="E42" s="6" t="s">
        <v>154</v>
      </c>
      <c r="F42" s="6" t="s">
        <v>153</v>
      </c>
      <c r="G42" s="8" t="s">
        <v>167</v>
      </c>
      <c r="H42" s="10" t="s">
        <v>169</v>
      </c>
      <c r="I42" s="7" t="s">
        <v>168</v>
      </c>
      <c r="J42" s="7"/>
    </row>
    <row r="43" spans="1:10" s="6" customFormat="1" ht="11.25">
      <c r="A43" s="3" t="s">
        <v>102</v>
      </c>
      <c r="B43" s="12">
        <v>39904</v>
      </c>
      <c r="C43" s="15"/>
      <c r="D43" s="10" t="s">
        <v>153</v>
      </c>
      <c r="E43" s="6" t="s">
        <v>154</v>
      </c>
      <c r="F43" s="6" t="s">
        <v>153</v>
      </c>
      <c r="G43" s="8" t="s">
        <v>167</v>
      </c>
      <c r="H43" s="10" t="s">
        <v>169</v>
      </c>
      <c r="I43" s="7" t="s">
        <v>168</v>
      </c>
      <c r="J43" s="7"/>
    </row>
    <row r="44" spans="1:10" s="6" customFormat="1" ht="11.25">
      <c r="A44" s="3" t="s">
        <v>103</v>
      </c>
      <c r="B44" s="12">
        <v>39904</v>
      </c>
      <c r="C44" s="15"/>
      <c r="D44" s="10" t="s">
        <v>153</v>
      </c>
      <c r="E44" s="6" t="s">
        <v>154</v>
      </c>
      <c r="F44" s="6" t="s">
        <v>153</v>
      </c>
      <c r="G44" s="8" t="s">
        <v>167</v>
      </c>
      <c r="H44" s="10" t="s">
        <v>169</v>
      </c>
      <c r="I44" s="7" t="s">
        <v>168</v>
      </c>
      <c r="J44" s="7"/>
    </row>
    <row r="45" spans="1:10" s="6" customFormat="1" ht="11.25">
      <c r="A45" s="3" t="s">
        <v>104</v>
      </c>
      <c r="B45" s="12">
        <v>39904</v>
      </c>
      <c r="C45" s="15"/>
      <c r="D45" s="10" t="s">
        <v>153</v>
      </c>
      <c r="E45" s="6" t="s">
        <v>154</v>
      </c>
      <c r="F45" s="6" t="s">
        <v>153</v>
      </c>
      <c r="G45" s="8" t="s">
        <v>167</v>
      </c>
      <c r="H45" s="10" t="s">
        <v>169</v>
      </c>
      <c r="I45" s="7" t="s">
        <v>168</v>
      </c>
      <c r="J45" s="7"/>
    </row>
    <row r="46" spans="1:10" s="6" customFormat="1" ht="11.25">
      <c r="A46" s="5" t="s">
        <v>27</v>
      </c>
      <c r="B46" s="12">
        <v>39904</v>
      </c>
      <c r="C46" s="15"/>
      <c r="D46" s="10" t="s">
        <v>153</v>
      </c>
      <c r="E46" s="6" t="s">
        <v>154</v>
      </c>
      <c r="F46" s="6" t="s">
        <v>153</v>
      </c>
      <c r="G46" s="8" t="s">
        <v>167</v>
      </c>
      <c r="H46" s="10" t="s">
        <v>169</v>
      </c>
      <c r="I46" s="7" t="s">
        <v>168</v>
      </c>
      <c r="J46" s="7"/>
    </row>
    <row r="47" spans="1:10" s="6" customFormat="1" ht="11.25">
      <c r="A47" s="5" t="s">
        <v>32</v>
      </c>
      <c r="B47" s="12">
        <v>39904</v>
      </c>
      <c r="C47" s="15"/>
      <c r="D47" s="10" t="s">
        <v>153</v>
      </c>
      <c r="E47" s="6" t="s">
        <v>154</v>
      </c>
      <c r="F47" s="6" t="s">
        <v>153</v>
      </c>
      <c r="G47" s="8" t="s">
        <v>167</v>
      </c>
      <c r="H47" s="10" t="s">
        <v>169</v>
      </c>
      <c r="I47" s="7" t="s">
        <v>168</v>
      </c>
      <c r="J47" s="7"/>
    </row>
    <row r="48" spans="1:10" s="6" customFormat="1" ht="11.25">
      <c r="A48" s="5" t="s">
        <v>28</v>
      </c>
      <c r="B48" s="12">
        <v>39904</v>
      </c>
      <c r="C48" s="15"/>
      <c r="D48" s="10" t="s">
        <v>153</v>
      </c>
      <c r="E48" s="6" t="s">
        <v>154</v>
      </c>
      <c r="F48" s="6" t="s">
        <v>153</v>
      </c>
      <c r="G48" s="8" t="s">
        <v>167</v>
      </c>
      <c r="H48" s="10" t="s">
        <v>169</v>
      </c>
      <c r="I48" s="7" t="s">
        <v>168</v>
      </c>
      <c r="J48" s="7"/>
    </row>
    <row r="49" spans="1:10" s="6" customFormat="1" ht="11.25">
      <c r="A49" s="5" t="s">
        <v>29</v>
      </c>
      <c r="B49" s="12">
        <v>39904</v>
      </c>
      <c r="C49" s="15"/>
      <c r="D49" s="10" t="s">
        <v>153</v>
      </c>
      <c r="E49" s="6" t="s">
        <v>154</v>
      </c>
      <c r="F49" s="6" t="s">
        <v>153</v>
      </c>
      <c r="G49" s="8" t="s">
        <v>167</v>
      </c>
      <c r="H49" s="10" t="s">
        <v>169</v>
      </c>
      <c r="I49" s="7" t="s">
        <v>168</v>
      </c>
      <c r="J49" s="7"/>
    </row>
    <row r="50" spans="1:10" s="6" customFormat="1" ht="11.25">
      <c r="A50" s="5" t="s">
        <v>30</v>
      </c>
      <c r="B50" s="12">
        <v>39904</v>
      </c>
      <c r="C50" s="15"/>
      <c r="D50" s="10" t="s">
        <v>153</v>
      </c>
      <c r="E50" s="6" t="s">
        <v>154</v>
      </c>
      <c r="F50" s="6" t="s">
        <v>153</v>
      </c>
      <c r="G50" s="8" t="s">
        <v>167</v>
      </c>
      <c r="H50" s="10" t="s">
        <v>169</v>
      </c>
      <c r="I50" s="7" t="s">
        <v>168</v>
      </c>
      <c r="J50" s="7"/>
    </row>
    <row r="51" spans="1:10" s="6" customFormat="1" ht="11.25">
      <c r="A51" s="5" t="s">
        <v>31</v>
      </c>
      <c r="B51" s="12">
        <v>39904</v>
      </c>
      <c r="C51" s="15"/>
      <c r="D51" s="10" t="s">
        <v>153</v>
      </c>
      <c r="E51" s="6" t="s">
        <v>154</v>
      </c>
      <c r="F51" s="6" t="s">
        <v>153</v>
      </c>
      <c r="G51" s="8" t="s">
        <v>167</v>
      </c>
      <c r="H51" s="10" t="s">
        <v>169</v>
      </c>
      <c r="I51" s="7" t="s">
        <v>168</v>
      </c>
      <c r="J51" s="7"/>
    </row>
    <row r="52" spans="1:10" s="6" customFormat="1" ht="11.25">
      <c r="A52" s="3" t="s">
        <v>105</v>
      </c>
      <c r="B52" s="12">
        <v>39904</v>
      </c>
      <c r="C52" s="15"/>
      <c r="D52" s="10" t="s">
        <v>153</v>
      </c>
      <c r="E52" s="6" t="s">
        <v>154</v>
      </c>
      <c r="F52" s="6" t="s">
        <v>153</v>
      </c>
      <c r="G52" s="8" t="s">
        <v>167</v>
      </c>
      <c r="H52" s="10" t="s">
        <v>169</v>
      </c>
      <c r="I52" s="7" t="s">
        <v>168</v>
      </c>
      <c r="J52" s="7"/>
    </row>
    <row r="53" spans="1:10" s="6" customFormat="1" ht="11.25">
      <c r="A53" s="3" t="s">
        <v>114</v>
      </c>
      <c r="B53" s="12">
        <v>39904</v>
      </c>
      <c r="C53" s="15"/>
      <c r="D53" s="10" t="s">
        <v>153</v>
      </c>
      <c r="E53" s="6" t="s">
        <v>154</v>
      </c>
      <c r="F53" s="6" t="s">
        <v>153</v>
      </c>
      <c r="G53" s="8" t="s">
        <v>167</v>
      </c>
      <c r="H53" s="10" t="s">
        <v>169</v>
      </c>
      <c r="I53" s="7" t="s">
        <v>168</v>
      </c>
      <c r="J53" s="7"/>
    </row>
    <row r="54" spans="1:10" s="6" customFormat="1" ht="11.25">
      <c r="A54" s="3" t="s">
        <v>106</v>
      </c>
      <c r="B54" s="12">
        <v>39904</v>
      </c>
      <c r="C54" s="15"/>
      <c r="D54" s="10" t="s">
        <v>153</v>
      </c>
      <c r="E54" s="6" t="s">
        <v>154</v>
      </c>
      <c r="F54" s="6" t="s">
        <v>153</v>
      </c>
      <c r="G54" s="8" t="s">
        <v>167</v>
      </c>
      <c r="H54" s="10" t="s">
        <v>169</v>
      </c>
      <c r="I54" s="7" t="s">
        <v>168</v>
      </c>
      <c r="J54" s="7"/>
    </row>
    <row r="55" spans="1:10" s="6" customFormat="1" ht="11.25">
      <c r="A55" s="3" t="s">
        <v>107</v>
      </c>
      <c r="B55" s="12">
        <v>39904</v>
      </c>
      <c r="C55" s="15"/>
      <c r="D55" s="10" t="s">
        <v>153</v>
      </c>
      <c r="E55" s="6" t="s">
        <v>154</v>
      </c>
      <c r="F55" s="6" t="s">
        <v>153</v>
      </c>
      <c r="G55" s="8" t="s">
        <v>167</v>
      </c>
      <c r="H55" s="10" t="s">
        <v>169</v>
      </c>
      <c r="I55" s="7" t="s">
        <v>168</v>
      </c>
      <c r="J55" s="7"/>
    </row>
    <row r="56" spans="1:10" s="6" customFormat="1" ht="11.25">
      <c r="A56" s="3" t="s">
        <v>108</v>
      </c>
      <c r="B56" s="12">
        <v>39904</v>
      </c>
      <c r="C56" s="15"/>
      <c r="D56" s="10" t="s">
        <v>153</v>
      </c>
      <c r="E56" s="6" t="s">
        <v>154</v>
      </c>
      <c r="F56" s="6" t="s">
        <v>153</v>
      </c>
      <c r="G56" s="8" t="s">
        <v>167</v>
      </c>
      <c r="H56" s="10" t="s">
        <v>169</v>
      </c>
      <c r="I56" s="7" t="s">
        <v>168</v>
      </c>
      <c r="J56" s="7"/>
    </row>
    <row r="57" spans="1:10" s="6" customFormat="1" ht="11.25">
      <c r="A57" s="3" t="s">
        <v>109</v>
      </c>
      <c r="B57" s="12">
        <v>39904</v>
      </c>
      <c r="C57" s="15"/>
      <c r="D57" s="10" t="s">
        <v>153</v>
      </c>
      <c r="E57" s="6" t="s">
        <v>154</v>
      </c>
      <c r="F57" s="6" t="s">
        <v>153</v>
      </c>
      <c r="G57" s="8" t="s">
        <v>167</v>
      </c>
      <c r="H57" s="10" t="s">
        <v>169</v>
      </c>
      <c r="I57" s="7" t="s">
        <v>168</v>
      </c>
      <c r="J57" s="7"/>
    </row>
    <row r="58" spans="1:10" s="6" customFormat="1" ht="11.25">
      <c r="A58" s="3" t="s">
        <v>110</v>
      </c>
      <c r="B58" s="12">
        <v>39904</v>
      </c>
      <c r="C58" s="15"/>
      <c r="D58" s="10" t="s">
        <v>153</v>
      </c>
      <c r="E58" s="6" t="s">
        <v>154</v>
      </c>
      <c r="F58" s="6" t="s">
        <v>153</v>
      </c>
      <c r="G58" s="8" t="s">
        <v>167</v>
      </c>
      <c r="H58" s="10" t="s">
        <v>169</v>
      </c>
      <c r="I58" s="7" t="s">
        <v>168</v>
      </c>
      <c r="J58" s="7"/>
    </row>
    <row r="59" spans="1:10" s="6" customFormat="1" ht="11.25">
      <c r="A59" s="3" t="s">
        <v>111</v>
      </c>
      <c r="B59" s="12">
        <v>39904</v>
      </c>
      <c r="C59" s="15"/>
      <c r="D59" s="10" t="s">
        <v>153</v>
      </c>
      <c r="E59" s="6" t="s">
        <v>154</v>
      </c>
      <c r="F59" s="6" t="s">
        <v>153</v>
      </c>
      <c r="G59" s="8" t="s">
        <v>167</v>
      </c>
      <c r="H59" s="10" t="s">
        <v>169</v>
      </c>
      <c r="I59" s="7" t="s">
        <v>168</v>
      </c>
      <c r="J59" s="7"/>
    </row>
    <row r="60" spans="1:10" s="6" customFormat="1" ht="11.25">
      <c r="A60" s="3" t="s">
        <v>112</v>
      </c>
      <c r="B60" s="12">
        <v>39904</v>
      </c>
      <c r="C60" s="15"/>
      <c r="D60" s="10" t="s">
        <v>153</v>
      </c>
      <c r="E60" s="6" t="s">
        <v>154</v>
      </c>
      <c r="F60" s="6" t="s">
        <v>153</v>
      </c>
      <c r="G60" s="8" t="s">
        <v>167</v>
      </c>
      <c r="H60" s="10" t="s">
        <v>169</v>
      </c>
      <c r="I60" s="7" t="s">
        <v>168</v>
      </c>
      <c r="J60" s="7"/>
    </row>
    <row r="61" spans="1:10" s="6" customFormat="1" ht="11.25">
      <c r="A61" s="3" t="s">
        <v>113</v>
      </c>
      <c r="B61" s="12">
        <v>39904</v>
      </c>
      <c r="C61" s="15"/>
      <c r="D61" s="10" t="s">
        <v>153</v>
      </c>
      <c r="E61" s="6" t="s">
        <v>154</v>
      </c>
      <c r="F61" s="6" t="s">
        <v>153</v>
      </c>
      <c r="G61" s="8" t="s">
        <v>167</v>
      </c>
      <c r="H61" s="10" t="s">
        <v>169</v>
      </c>
      <c r="I61" s="7" t="s">
        <v>168</v>
      </c>
      <c r="J61" s="7"/>
    </row>
    <row r="62" spans="1:10" s="6" customFormat="1" ht="11.25">
      <c r="A62" s="5" t="s">
        <v>33</v>
      </c>
      <c r="B62" s="12">
        <v>39904</v>
      </c>
      <c r="C62" s="15"/>
      <c r="D62" s="10" t="s">
        <v>153</v>
      </c>
      <c r="E62" s="6" t="s">
        <v>154</v>
      </c>
      <c r="F62" s="6" t="s">
        <v>153</v>
      </c>
      <c r="G62" s="8" t="s">
        <v>167</v>
      </c>
      <c r="H62" s="10" t="s">
        <v>169</v>
      </c>
      <c r="I62" s="7" t="s">
        <v>168</v>
      </c>
      <c r="J62" s="7"/>
    </row>
    <row r="63" spans="1:10" s="6" customFormat="1" ht="11.25">
      <c r="A63" s="5" t="s">
        <v>42</v>
      </c>
      <c r="B63" s="12">
        <v>39904</v>
      </c>
      <c r="C63" s="15"/>
      <c r="D63" s="10" t="s">
        <v>153</v>
      </c>
      <c r="E63" s="6" t="s">
        <v>154</v>
      </c>
      <c r="F63" s="6" t="s">
        <v>153</v>
      </c>
      <c r="G63" s="8" t="s">
        <v>167</v>
      </c>
      <c r="H63" s="10" t="s">
        <v>169</v>
      </c>
      <c r="I63" s="7" t="s">
        <v>168</v>
      </c>
      <c r="J63" s="7"/>
    </row>
    <row r="64" spans="1:10" s="6" customFormat="1" ht="11.25">
      <c r="A64" s="5" t="s">
        <v>34</v>
      </c>
      <c r="B64" s="12">
        <v>39904</v>
      </c>
      <c r="C64" s="15"/>
      <c r="D64" s="10" t="s">
        <v>153</v>
      </c>
      <c r="E64" s="6" t="s">
        <v>154</v>
      </c>
      <c r="F64" s="6" t="s">
        <v>153</v>
      </c>
      <c r="G64" s="8" t="s">
        <v>167</v>
      </c>
      <c r="H64" s="10" t="s">
        <v>169</v>
      </c>
      <c r="I64" s="7" t="s">
        <v>168</v>
      </c>
      <c r="J64" s="7"/>
    </row>
    <row r="65" spans="1:10" s="6" customFormat="1" ht="11.25">
      <c r="A65" s="5" t="s">
        <v>35</v>
      </c>
      <c r="B65" s="12">
        <v>39904</v>
      </c>
      <c r="C65" s="15"/>
      <c r="D65" s="10" t="s">
        <v>153</v>
      </c>
      <c r="E65" s="6" t="s">
        <v>154</v>
      </c>
      <c r="F65" s="6" t="s">
        <v>153</v>
      </c>
      <c r="G65" s="8" t="s">
        <v>167</v>
      </c>
      <c r="H65" s="10" t="s">
        <v>169</v>
      </c>
      <c r="I65" s="7" t="s">
        <v>168</v>
      </c>
      <c r="J65" s="7"/>
    </row>
    <row r="66" spans="1:10" s="6" customFormat="1" ht="11.25">
      <c r="A66" s="5" t="s">
        <v>36</v>
      </c>
      <c r="B66" s="12">
        <v>39904</v>
      </c>
      <c r="C66" s="15"/>
      <c r="D66" s="10" t="s">
        <v>153</v>
      </c>
      <c r="E66" s="6" t="s">
        <v>154</v>
      </c>
      <c r="F66" s="6" t="s">
        <v>153</v>
      </c>
      <c r="G66" s="8" t="s">
        <v>167</v>
      </c>
      <c r="H66" s="10" t="s">
        <v>169</v>
      </c>
      <c r="I66" s="7" t="s">
        <v>168</v>
      </c>
      <c r="J66" s="7"/>
    </row>
    <row r="67" spans="1:10" s="6" customFormat="1" ht="11.25">
      <c r="A67" s="5" t="s">
        <v>37</v>
      </c>
      <c r="B67" s="12">
        <v>39904</v>
      </c>
      <c r="C67" s="15"/>
      <c r="D67" s="10" t="s">
        <v>153</v>
      </c>
      <c r="E67" s="6" t="s">
        <v>154</v>
      </c>
      <c r="F67" s="6" t="s">
        <v>153</v>
      </c>
      <c r="G67" s="8" t="s">
        <v>167</v>
      </c>
      <c r="H67" s="10" t="s">
        <v>169</v>
      </c>
      <c r="I67" s="7" t="s">
        <v>168</v>
      </c>
      <c r="J67" s="7"/>
    </row>
    <row r="68" spans="1:10" s="6" customFormat="1" ht="11.25">
      <c r="A68" s="5" t="s">
        <v>38</v>
      </c>
      <c r="B68" s="12">
        <v>39904</v>
      </c>
      <c r="C68" s="15"/>
      <c r="D68" s="10" t="s">
        <v>153</v>
      </c>
      <c r="E68" s="6" t="s">
        <v>154</v>
      </c>
      <c r="F68" s="6" t="s">
        <v>153</v>
      </c>
      <c r="G68" s="8" t="s">
        <v>167</v>
      </c>
      <c r="H68" s="10" t="s">
        <v>169</v>
      </c>
      <c r="I68" s="7" t="s">
        <v>168</v>
      </c>
      <c r="J68" s="7"/>
    </row>
    <row r="69" spans="1:10" s="6" customFormat="1" ht="11.25">
      <c r="A69" s="5" t="s">
        <v>39</v>
      </c>
      <c r="B69" s="12">
        <v>39904</v>
      </c>
      <c r="C69" s="15"/>
      <c r="D69" s="10" t="s">
        <v>153</v>
      </c>
      <c r="E69" s="6" t="s">
        <v>154</v>
      </c>
      <c r="F69" s="6" t="s">
        <v>153</v>
      </c>
      <c r="G69" s="8" t="s">
        <v>167</v>
      </c>
      <c r="H69" s="10" t="s">
        <v>169</v>
      </c>
      <c r="I69" s="7" t="s">
        <v>168</v>
      </c>
      <c r="J69" s="7"/>
    </row>
    <row r="70" spans="1:10" s="6" customFormat="1" ht="11.25">
      <c r="A70" s="5" t="s">
        <v>40</v>
      </c>
      <c r="B70" s="12">
        <v>39904</v>
      </c>
      <c r="C70" s="15"/>
      <c r="D70" s="10" t="s">
        <v>153</v>
      </c>
      <c r="E70" s="6" t="s">
        <v>154</v>
      </c>
      <c r="F70" s="6" t="s">
        <v>153</v>
      </c>
      <c r="G70" s="8" t="s">
        <v>167</v>
      </c>
      <c r="H70" s="10" t="s">
        <v>169</v>
      </c>
      <c r="I70" s="7" t="s">
        <v>168</v>
      </c>
      <c r="J70" s="7"/>
    </row>
    <row r="71" spans="1:10" s="6" customFormat="1" ht="11.25">
      <c r="A71" s="5" t="s">
        <v>41</v>
      </c>
      <c r="B71" s="12">
        <v>39904</v>
      </c>
      <c r="C71" s="15"/>
      <c r="D71" s="10" t="s">
        <v>153</v>
      </c>
      <c r="E71" s="6" t="s">
        <v>154</v>
      </c>
      <c r="F71" s="6" t="s">
        <v>153</v>
      </c>
      <c r="G71" s="8" t="s">
        <v>167</v>
      </c>
      <c r="H71" s="10" t="s">
        <v>169</v>
      </c>
      <c r="I71" s="7" t="s">
        <v>168</v>
      </c>
      <c r="J71" s="7"/>
    </row>
    <row r="72" spans="1:10" s="6" customFormat="1" ht="11.25">
      <c r="A72" s="3" t="s">
        <v>115</v>
      </c>
      <c r="B72" s="12">
        <v>39904</v>
      </c>
      <c r="C72" s="15"/>
      <c r="D72" s="10" t="s">
        <v>153</v>
      </c>
      <c r="E72" s="6" t="s">
        <v>154</v>
      </c>
      <c r="F72" s="6" t="s">
        <v>153</v>
      </c>
      <c r="G72" s="8" t="s">
        <v>167</v>
      </c>
      <c r="H72" s="10" t="s">
        <v>169</v>
      </c>
      <c r="I72" s="7" t="s">
        <v>168</v>
      </c>
      <c r="J72" s="7"/>
    </row>
    <row r="73" spans="1:10" s="6" customFormat="1" ht="11.25">
      <c r="A73" s="3" t="s">
        <v>116</v>
      </c>
      <c r="B73" s="12">
        <v>39904</v>
      </c>
      <c r="C73" s="15"/>
      <c r="D73" s="10" t="s">
        <v>153</v>
      </c>
      <c r="E73" s="6" t="s">
        <v>154</v>
      </c>
      <c r="F73" s="6" t="s">
        <v>153</v>
      </c>
      <c r="G73" s="8" t="s">
        <v>167</v>
      </c>
      <c r="H73" s="10" t="s">
        <v>169</v>
      </c>
      <c r="I73" s="7" t="s">
        <v>168</v>
      </c>
      <c r="J73" s="7"/>
    </row>
    <row r="74" spans="1:10" s="6" customFormat="1" ht="11.25">
      <c r="A74" s="3" t="s">
        <v>117</v>
      </c>
      <c r="B74" s="12">
        <v>39904</v>
      </c>
      <c r="C74" s="15"/>
      <c r="D74" s="10" t="s">
        <v>153</v>
      </c>
      <c r="E74" s="6" t="s">
        <v>154</v>
      </c>
      <c r="F74" s="6" t="s">
        <v>153</v>
      </c>
      <c r="G74" s="8" t="s">
        <v>167</v>
      </c>
      <c r="H74" s="10" t="s">
        <v>169</v>
      </c>
      <c r="I74" s="7" t="s">
        <v>168</v>
      </c>
      <c r="J74" s="7"/>
    </row>
    <row r="75" spans="1:10" s="6" customFormat="1" ht="11.25">
      <c r="A75" s="3" t="s">
        <v>118</v>
      </c>
      <c r="B75" s="12">
        <v>39904</v>
      </c>
      <c r="C75" s="15"/>
      <c r="D75" s="10" t="s">
        <v>153</v>
      </c>
      <c r="E75" s="6" t="s">
        <v>154</v>
      </c>
      <c r="F75" s="6" t="s">
        <v>153</v>
      </c>
      <c r="G75" s="8" t="s">
        <v>167</v>
      </c>
      <c r="H75" s="10" t="s">
        <v>169</v>
      </c>
      <c r="I75" s="7" t="s">
        <v>168</v>
      </c>
      <c r="J75" s="7"/>
    </row>
    <row r="76" spans="1:10" s="6" customFormat="1" ht="11.25">
      <c r="A76" s="3" t="s">
        <v>119</v>
      </c>
      <c r="B76" s="12">
        <v>39904</v>
      </c>
      <c r="C76" s="15"/>
      <c r="D76" s="10" t="s">
        <v>153</v>
      </c>
      <c r="E76" s="6" t="s">
        <v>154</v>
      </c>
      <c r="F76" s="6" t="s">
        <v>153</v>
      </c>
      <c r="G76" s="8" t="s">
        <v>167</v>
      </c>
      <c r="H76" s="10" t="s">
        <v>169</v>
      </c>
      <c r="I76" s="7" t="s">
        <v>168</v>
      </c>
      <c r="J76" s="7"/>
    </row>
    <row r="77" spans="1:10" s="6" customFormat="1" ht="11.25">
      <c r="A77" s="3" t="s">
        <v>120</v>
      </c>
      <c r="B77" s="12">
        <v>39904</v>
      </c>
      <c r="C77" s="15"/>
      <c r="D77" s="10" t="s">
        <v>153</v>
      </c>
      <c r="E77" s="6" t="s">
        <v>154</v>
      </c>
      <c r="F77" s="6" t="s">
        <v>153</v>
      </c>
      <c r="G77" s="8" t="s">
        <v>167</v>
      </c>
      <c r="H77" s="10" t="s">
        <v>169</v>
      </c>
      <c r="I77" s="7" t="s">
        <v>168</v>
      </c>
      <c r="J77" s="7"/>
    </row>
    <row r="78" spans="1:10" s="6" customFormat="1" ht="11.25">
      <c r="A78" s="3" t="s">
        <v>121</v>
      </c>
      <c r="B78" s="12">
        <v>39904</v>
      </c>
      <c r="C78" s="15"/>
      <c r="D78" s="10" t="s">
        <v>153</v>
      </c>
      <c r="E78" s="6" t="s">
        <v>154</v>
      </c>
      <c r="F78" s="6" t="s">
        <v>153</v>
      </c>
      <c r="G78" s="8" t="s">
        <v>167</v>
      </c>
      <c r="H78" s="10" t="s">
        <v>169</v>
      </c>
      <c r="I78" s="7" t="s">
        <v>168</v>
      </c>
      <c r="J78" s="7"/>
    </row>
    <row r="79" spans="1:10" s="6" customFormat="1" ht="11.25">
      <c r="A79" s="3" t="s">
        <v>122</v>
      </c>
      <c r="B79" s="12">
        <v>39904</v>
      </c>
      <c r="C79" s="15"/>
      <c r="D79" s="10" t="s">
        <v>153</v>
      </c>
      <c r="E79" s="6" t="s">
        <v>154</v>
      </c>
      <c r="F79" s="6" t="s">
        <v>153</v>
      </c>
      <c r="G79" s="8" t="s">
        <v>167</v>
      </c>
      <c r="H79" s="10" t="s">
        <v>169</v>
      </c>
      <c r="I79" s="7" t="s">
        <v>168</v>
      </c>
      <c r="J79" s="7"/>
    </row>
    <row r="80" spans="1:10" s="6" customFormat="1" ht="11.25">
      <c r="A80" s="3" t="s">
        <v>123</v>
      </c>
      <c r="B80" s="12">
        <v>39904</v>
      </c>
      <c r="C80" s="15"/>
      <c r="D80" s="10" t="s">
        <v>153</v>
      </c>
      <c r="E80" s="6" t="s">
        <v>154</v>
      </c>
      <c r="F80" s="6" t="s">
        <v>153</v>
      </c>
      <c r="G80" s="8" t="s">
        <v>167</v>
      </c>
      <c r="H80" s="10" t="s">
        <v>169</v>
      </c>
      <c r="I80" s="7" t="s">
        <v>168</v>
      </c>
      <c r="J80" s="7"/>
    </row>
    <row r="81" spans="1:10" s="6" customFormat="1" ht="11.25">
      <c r="A81" s="3" t="s">
        <v>124</v>
      </c>
      <c r="B81" s="12">
        <v>39904</v>
      </c>
      <c r="C81" s="15"/>
      <c r="D81" s="10" t="s">
        <v>153</v>
      </c>
      <c r="E81" s="6" t="s">
        <v>154</v>
      </c>
      <c r="F81" s="6" t="s">
        <v>153</v>
      </c>
      <c r="G81" s="8" t="s">
        <v>167</v>
      </c>
      <c r="H81" s="10" t="s">
        <v>169</v>
      </c>
      <c r="I81" s="7" t="s">
        <v>168</v>
      </c>
      <c r="J81" s="7"/>
    </row>
    <row r="82" spans="1:10" s="6" customFormat="1" ht="11.25">
      <c r="A82" s="3" t="s">
        <v>125</v>
      </c>
      <c r="B82" s="12">
        <v>39904</v>
      </c>
      <c r="C82" s="15"/>
      <c r="D82" s="10" t="s">
        <v>153</v>
      </c>
      <c r="E82" s="6" t="s">
        <v>154</v>
      </c>
      <c r="F82" s="6" t="s">
        <v>153</v>
      </c>
      <c r="G82" s="8" t="s">
        <v>167</v>
      </c>
      <c r="H82" s="10" t="s">
        <v>169</v>
      </c>
      <c r="I82" s="7" t="s">
        <v>168</v>
      </c>
      <c r="J82" s="7"/>
    </row>
    <row r="83" spans="1:10" s="6" customFormat="1" ht="11.25">
      <c r="A83" s="3" t="s">
        <v>126</v>
      </c>
      <c r="B83" s="12">
        <v>39904</v>
      </c>
      <c r="C83" s="15"/>
      <c r="D83" s="10" t="s">
        <v>153</v>
      </c>
      <c r="E83" s="6" t="s">
        <v>154</v>
      </c>
      <c r="F83" s="6" t="s">
        <v>153</v>
      </c>
      <c r="G83" s="8" t="s">
        <v>167</v>
      </c>
      <c r="H83" s="10" t="s">
        <v>169</v>
      </c>
      <c r="I83" s="7" t="s">
        <v>168</v>
      </c>
      <c r="J83" s="7"/>
    </row>
    <row r="84" spans="1:10" s="6" customFormat="1" ht="11.25">
      <c r="A84" s="3" t="s">
        <v>127</v>
      </c>
      <c r="B84" s="12">
        <v>39904</v>
      </c>
      <c r="C84" s="15"/>
      <c r="D84" s="10" t="s">
        <v>153</v>
      </c>
      <c r="E84" s="6" t="s">
        <v>154</v>
      </c>
      <c r="F84" s="6" t="s">
        <v>153</v>
      </c>
      <c r="G84" s="8" t="s">
        <v>167</v>
      </c>
      <c r="H84" s="10" t="s">
        <v>169</v>
      </c>
      <c r="I84" s="7" t="s">
        <v>168</v>
      </c>
      <c r="J84" s="7"/>
    </row>
    <row r="85" spans="1:10" s="6" customFormat="1" ht="11.25">
      <c r="A85" s="3" t="s">
        <v>128</v>
      </c>
      <c r="B85" s="12">
        <v>39904</v>
      </c>
      <c r="C85" s="15"/>
      <c r="D85" s="10" t="s">
        <v>153</v>
      </c>
      <c r="E85" s="6" t="s">
        <v>154</v>
      </c>
      <c r="F85" s="6" t="s">
        <v>153</v>
      </c>
      <c r="G85" s="8" t="s">
        <v>167</v>
      </c>
      <c r="H85" s="10" t="s">
        <v>169</v>
      </c>
      <c r="I85" s="7" t="s">
        <v>168</v>
      </c>
      <c r="J85" s="7"/>
    </row>
    <row r="86" spans="1:10" s="6" customFormat="1" ht="11.25">
      <c r="A86" s="3" t="s">
        <v>129</v>
      </c>
      <c r="B86" s="12">
        <v>39904</v>
      </c>
      <c r="C86" s="15"/>
      <c r="D86" s="10" t="s">
        <v>153</v>
      </c>
      <c r="E86" s="6" t="s">
        <v>154</v>
      </c>
      <c r="F86" s="6" t="s">
        <v>153</v>
      </c>
      <c r="G86" s="8" t="s">
        <v>167</v>
      </c>
      <c r="H86" s="10" t="s">
        <v>169</v>
      </c>
      <c r="I86" s="7" t="s">
        <v>168</v>
      </c>
      <c r="J86" s="7"/>
    </row>
    <row r="87" spans="1:10" s="6" customFormat="1" ht="11.25">
      <c r="A87" s="3" t="s">
        <v>130</v>
      </c>
      <c r="B87" s="12">
        <v>39904</v>
      </c>
      <c r="C87" s="15"/>
      <c r="D87" s="10" t="s">
        <v>153</v>
      </c>
      <c r="E87" s="6" t="s">
        <v>154</v>
      </c>
      <c r="F87" s="6" t="s">
        <v>153</v>
      </c>
      <c r="G87" s="8" t="s">
        <v>167</v>
      </c>
      <c r="H87" s="10" t="s">
        <v>169</v>
      </c>
      <c r="I87" s="7" t="s">
        <v>168</v>
      </c>
      <c r="J87" s="7"/>
    </row>
    <row r="88" spans="1:10" s="6" customFormat="1" ht="11.25">
      <c r="A88" s="3" t="s">
        <v>131</v>
      </c>
      <c r="B88" s="12">
        <v>39904</v>
      </c>
      <c r="C88" s="15"/>
      <c r="D88" s="10" t="s">
        <v>153</v>
      </c>
      <c r="E88" s="6" t="s">
        <v>154</v>
      </c>
      <c r="F88" s="6" t="s">
        <v>153</v>
      </c>
      <c r="G88" s="8" t="s">
        <v>167</v>
      </c>
      <c r="H88" s="10" t="s">
        <v>169</v>
      </c>
      <c r="I88" s="7" t="s">
        <v>168</v>
      </c>
      <c r="J88" s="7"/>
    </row>
    <row r="89" spans="1:10" s="6" customFormat="1" ht="11.25">
      <c r="A89" s="3" t="s">
        <v>132</v>
      </c>
      <c r="B89" s="12">
        <v>39904</v>
      </c>
      <c r="C89" s="15"/>
      <c r="D89" s="10" t="s">
        <v>153</v>
      </c>
      <c r="E89" s="6" t="s">
        <v>154</v>
      </c>
      <c r="F89" s="6" t="s">
        <v>153</v>
      </c>
      <c r="G89" s="8" t="s">
        <v>167</v>
      </c>
      <c r="H89" s="10" t="s">
        <v>169</v>
      </c>
      <c r="I89" s="7" t="s">
        <v>168</v>
      </c>
      <c r="J89" s="7"/>
    </row>
    <row r="90" spans="1:10" s="6" customFormat="1" ht="11.25">
      <c r="A90" s="3" t="s">
        <v>133</v>
      </c>
      <c r="B90" s="12">
        <v>39904</v>
      </c>
      <c r="C90" s="15"/>
      <c r="D90" s="10" t="s">
        <v>153</v>
      </c>
      <c r="E90" s="6" t="s">
        <v>154</v>
      </c>
      <c r="F90" s="6" t="s">
        <v>153</v>
      </c>
      <c r="G90" s="8" t="s">
        <v>167</v>
      </c>
      <c r="H90" s="10" t="s">
        <v>169</v>
      </c>
      <c r="I90" s="7" t="s">
        <v>168</v>
      </c>
      <c r="J90" s="7"/>
    </row>
    <row r="91" spans="1:10" s="6" customFormat="1" ht="11.25">
      <c r="A91" s="3" t="s">
        <v>134</v>
      </c>
      <c r="B91" s="12">
        <v>39904</v>
      </c>
      <c r="C91" s="15"/>
      <c r="D91" s="10" t="s">
        <v>153</v>
      </c>
      <c r="E91" s="6" t="s">
        <v>154</v>
      </c>
      <c r="F91" s="6" t="s">
        <v>153</v>
      </c>
      <c r="G91" s="8" t="s">
        <v>167</v>
      </c>
      <c r="H91" s="10" t="s">
        <v>169</v>
      </c>
      <c r="I91" s="7" t="s">
        <v>168</v>
      </c>
      <c r="J91" s="7"/>
    </row>
    <row r="92" spans="1:10" s="6" customFormat="1" ht="11.25">
      <c r="A92" s="3" t="s">
        <v>135</v>
      </c>
      <c r="B92" s="12">
        <v>39904</v>
      </c>
      <c r="C92" s="15"/>
      <c r="D92" s="10" t="s">
        <v>153</v>
      </c>
      <c r="E92" s="6" t="s">
        <v>154</v>
      </c>
      <c r="F92" s="6" t="s">
        <v>153</v>
      </c>
      <c r="G92" s="8" t="s">
        <v>167</v>
      </c>
      <c r="H92" s="10" t="s">
        <v>169</v>
      </c>
      <c r="I92" s="7" t="s">
        <v>168</v>
      </c>
      <c r="J92" s="7"/>
    </row>
    <row r="93" spans="1:10" s="6" customFormat="1" ht="11.25">
      <c r="A93" s="3" t="s">
        <v>136</v>
      </c>
      <c r="B93" s="12">
        <v>39904</v>
      </c>
      <c r="C93" s="15"/>
      <c r="D93" s="10" t="s">
        <v>153</v>
      </c>
      <c r="E93" s="6" t="s">
        <v>154</v>
      </c>
      <c r="F93" s="6" t="s">
        <v>153</v>
      </c>
      <c r="G93" s="8" t="s">
        <v>167</v>
      </c>
      <c r="H93" s="10" t="s">
        <v>169</v>
      </c>
      <c r="I93" s="7" t="s">
        <v>168</v>
      </c>
      <c r="J93" s="7"/>
    </row>
    <row r="94" spans="1:10" s="6" customFormat="1" ht="11.25">
      <c r="A94" s="3" t="s">
        <v>137</v>
      </c>
      <c r="B94" s="12">
        <v>39904</v>
      </c>
      <c r="C94" s="15"/>
      <c r="D94" s="10" t="s">
        <v>153</v>
      </c>
      <c r="E94" s="6" t="s">
        <v>154</v>
      </c>
      <c r="F94" s="6" t="s">
        <v>153</v>
      </c>
      <c r="G94" s="8" t="s">
        <v>167</v>
      </c>
      <c r="H94" s="10" t="s">
        <v>169</v>
      </c>
      <c r="I94" s="7" t="s">
        <v>168</v>
      </c>
      <c r="J94" s="7"/>
    </row>
    <row r="95" spans="1:10" s="6" customFormat="1" ht="11.25">
      <c r="A95" s="3" t="s">
        <v>138</v>
      </c>
      <c r="B95" s="12">
        <v>39904</v>
      </c>
      <c r="C95" s="15"/>
      <c r="D95" s="10" t="s">
        <v>153</v>
      </c>
      <c r="E95" s="6" t="s">
        <v>154</v>
      </c>
      <c r="F95" s="6" t="s">
        <v>153</v>
      </c>
      <c r="G95" s="8" t="s">
        <v>167</v>
      </c>
      <c r="H95" s="10" t="s">
        <v>169</v>
      </c>
      <c r="I95" s="7" t="s">
        <v>168</v>
      </c>
      <c r="J95" s="7"/>
    </row>
    <row r="96" spans="1:10" s="6" customFormat="1" ht="11.25">
      <c r="A96" s="5" t="s">
        <v>55</v>
      </c>
      <c r="B96" s="12">
        <v>38078</v>
      </c>
      <c r="C96" s="15"/>
      <c r="D96" s="10" t="s">
        <v>154</v>
      </c>
      <c r="E96" s="10" t="s">
        <v>153</v>
      </c>
      <c r="F96" s="10" t="s">
        <v>153</v>
      </c>
      <c r="G96" s="7" t="s">
        <v>163</v>
      </c>
      <c r="I96" s="7" t="s">
        <v>175</v>
      </c>
      <c r="J96" s="7"/>
    </row>
    <row r="97" spans="1:10" s="6" customFormat="1" ht="11.25">
      <c r="A97" s="3" t="s">
        <v>139</v>
      </c>
      <c r="B97" s="12">
        <v>39904</v>
      </c>
      <c r="C97" s="15"/>
      <c r="D97" s="10" t="s">
        <v>153</v>
      </c>
      <c r="E97" s="6" t="s">
        <v>154</v>
      </c>
      <c r="F97" s="6" t="s">
        <v>153</v>
      </c>
      <c r="G97" s="8" t="s">
        <v>167</v>
      </c>
      <c r="H97" s="10" t="s">
        <v>169</v>
      </c>
      <c r="I97" s="7" t="s">
        <v>168</v>
      </c>
      <c r="J97" s="7"/>
    </row>
    <row r="98" spans="1:10" s="6" customFormat="1" ht="11.25">
      <c r="A98" s="3" t="s">
        <v>140</v>
      </c>
      <c r="B98" s="12">
        <v>39904</v>
      </c>
      <c r="C98" s="15"/>
      <c r="D98" s="10" t="s">
        <v>153</v>
      </c>
      <c r="E98" s="6" t="s">
        <v>154</v>
      </c>
      <c r="F98" s="6" t="s">
        <v>153</v>
      </c>
      <c r="G98" s="8" t="s">
        <v>167</v>
      </c>
      <c r="H98" s="10" t="s">
        <v>169</v>
      </c>
      <c r="I98" s="7" t="s">
        <v>168</v>
      </c>
      <c r="J98" s="7"/>
    </row>
    <row r="99" spans="1:10" s="6" customFormat="1" ht="11.25">
      <c r="A99" s="3" t="s">
        <v>141</v>
      </c>
      <c r="B99" s="12">
        <v>39904</v>
      </c>
      <c r="C99" s="15"/>
      <c r="D99" s="10" t="s">
        <v>153</v>
      </c>
      <c r="E99" s="6" t="s">
        <v>154</v>
      </c>
      <c r="F99" s="6" t="s">
        <v>153</v>
      </c>
      <c r="G99" s="8" t="s">
        <v>167</v>
      </c>
      <c r="H99" s="10" t="s">
        <v>169</v>
      </c>
      <c r="I99" s="7" t="s">
        <v>168</v>
      </c>
      <c r="J99" s="7"/>
    </row>
    <row r="100" spans="1:10" s="6" customFormat="1" ht="11.25">
      <c r="A100" s="3" t="s">
        <v>142</v>
      </c>
      <c r="B100" s="12">
        <v>39904</v>
      </c>
      <c r="C100" s="15"/>
      <c r="D100" s="10" t="s">
        <v>153</v>
      </c>
      <c r="E100" s="6" t="s">
        <v>154</v>
      </c>
      <c r="F100" s="6" t="s">
        <v>153</v>
      </c>
      <c r="G100" s="8" t="s">
        <v>167</v>
      </c>
      <c r="H100" s="10" t="s">
        <v>169</v>
      </c>
      <c r="I100" s="7" t="s">
        <v>168</v>
      </c>
      <c r="J100" s="7"/>
    </row>
    <row r="101" spans="1:10" s="6" customFormat="1" ht="11.25">
      <c r="A101" s="3" t="s">
        <v>143</v>
      </c>
      <c r="B101" s="12">
        <v>39904</v>
      </c>
      <c r="C101" s="15"/>
      <c r="D101" s="10" t="s">
        <v>153</v>
      </c>
      <c r="E101" s="6" t="s">
        <v>154</v>
      </c>
      <c r="F101" s="6" t="s">
        <v>153</v>
      </c>
      <c r="G101" s="8" t="s">
        <v>167</v>
      </c>
      <c r="H101" s="10" t="s">
        <v>169</v>
      </c>
      <c r="I101" s="7" t="s">
        <v>168</v>
      </c>
      <c r="J101" s="7"/>
    </row>
    <row r="102" spans="1:10" s="6" customFormat="1" ht="11.25">
      <c r="A102" s="3" t="s">
        <v>144</v>
      </c>
      <c r="B102" s="12">
        <v>39904</v>
      </c>
      <c r="C102" s="15"/>
      <c r="D102" s="10" t="s">
        <v>153</v>
      </c>
      <c r="E102" s="6" t="s">
        <v>154</v>
      </c>
      <c r="F102" s="6" t="s">
        <v>153</v>
      </c>
      <c r="G102" s="8" t="s">
        <v>167</v>
      </c>
      <c r="H102" s="10" t="s">
        <v>169</v>
      </c>
      <c r="I102" s="7" t="s">
        <v>168</v>
      </c>
      <c r="J102" s="7"/>
    </row>
    <row r="103" spans="1:10" s="6" customFormat="1" ht="11.25">
      <c r="A103" s="3" t="s">
        <v>145</v>
      </c>
      <c r="B103" s="12">
        <v>39904</v>
      </c>
      <c r="C103" s="15"/>
      <c r="D103" s="10" t="s">
        <v>153</v>
      </c>
      <c r="E103" s="6" t="s">
        <v>154</v>
      </c>
      <c r="F103" s="6" t="s">
        <v>153</v>
      </c>
      <c r="G103" s="8" t="s">
        <v>167</v>
      </c>
      <c r="H103" s="10" t="s">
        <v>169</v>
      </c>
      <c r="I103" s="7" t="s">
        <v>168</v>
      </c>
      <c r="J103" s="7"/>
    </row>
    <row r="104" spans="1:10" s="6" customFormat="1" ht="11.25">
      <c r="A104" s="3" t="s">
        <v>146</v>
      </c>
      <c r="B104" s="12">
        <v>39904</v>
      </c>
      <c r="C104" s="15"/>
      <c r="D104" s="10" t="s">
        <v>153</v>
      </c>
      <c r="E104" s="6" t="s">
        <v>154</v>
      </c>
      <c r="F104" s="6" t="s">
        <v>153</v>
      </c>
      <c r="G104" s="8" t="s">
        <v>167</v>
      </c>
      <c r="H104" s="10" t="s">
        <v>169</v>
      </c>
      <c r="I104" s="7" t="s">
        <v>168</v>
      </c>
      <c r="J104" s="7"/>
    </row>
    <row r="105" spans="1:10" s="6" customFormat="1" ht="11.25">
      <c r="A105" s="5" t="s">
        <v>77</v>
      </c>
      <c r="B105" s="12">
        <v>38078</v>
      </c>
      <c r="C105" s="15"/>
      <c r="D105" s="10" t="s">
        <v>154</v>
      </c>
      <c r="E105" s="10" t="s">
        <v>153</v>
      </c>
      <c r="F105" s="10" t="s">
        <v>153</v>
      </c>
      <c r="G105" s="7" t="s">
        <v>163</v>
      </c>
      <c r="I105" s="7" t="s">
        <v>175</v>
      </c>
      <c r="J105" s="7"/>
    </row>
    <row r="106" spans="1:10" s="6" customFormat="1" ht="11.25">
      <c r="A106" s="3" t="s">
        <v>70</v>
      </c>
      <c r="B106" s="14">
        <v>39539</v>
      </c>
      <c r="C106" s="14"/>
      <c r="D106" s="6" t="s">
        <v>153</v>
      </c>
      <c r="E106" s="6" t="s">
        <v>154</v>
      </c>
      <c r="F106" s="6" t="s">
        <v>153</v>
      </c>
      <c r="G106" s="9" t="s">
        <v>165</v>
      </c>
      <c r="H106" s="11" t="s">
        <v>162</v>
      </c>
      <c r="I106" s="7" t="s">
        <v>170</v>
      </c>
      <c r="J106" s="7"/>
    </row>
    <row r="107" spans="1:10" s="6" customFormat="1" ht="11.25">
      <c r="A107" s="3" t="s">
        <v>71</v>
      </c>
      <c r="B107" s="14">
        <v>39539</v>
      </c>
      <c r="C107" s="14"/>
      <c r="D107" s="6" t="s">
        <v>153</v>
      </c>
      <c r="E107" s="6" t="s">
        <v>154</v>
      </c>
      <c r="F107" s="6" t="s">
        <v>153</v>
      </c>
      <c r="G107" s="9" t="s">
        <v>165</v>
      </c>
      <c r="H107" s="11" t="s">
        <v>162</v>
      </c>
      <c r="I107" s="7" t="s">
        <v>170</v>
      </c>
      <c r="J107" s="7"/>
    </row>
    <row r="108" spans="1:10" s="6" customFormat="1" ht="11.25">
      <c r="A108" s="3" t="s">
        <v>72</v>
      </c>
      <c r="B108" s="14">
        <v>39539</v>
      </c>
      <c r="C108" s="14"/>
      <c r="D108" s="6" t="s">
        <v>153</v>
      </c>
      <c r="E108" s="6" t="s">
        <v>154</v>
      </c>
      <c r="F108" s="6" t="s">
        <v>153</v>
      </c>
      <c r="G108" s="9" t="s">
        <v>165</v>
      </c>
      <c r="H108" s="11" t="s">
        <v>162</v>
      </c>
      <c r="I108" s="7" t="s">
        <v>170</v>
      </c>
      <c r="J108" s="7"/>
    </row>
    <row r="109" spans="1:10" s="6" customFormat="1" ht="11.25">
      <c r="A109" s="3" t="s">
        <v>73</v>
      </c>
      <c r="B109" s="14">
        <v>39539</v>
      </c>
      <c r="C109" s="14"/>
      <c r="D109" s="6" t="s">
        <v>153</v>
      </c>
      <c r="E109" s="6" t="s">
        <v>154</v>
      </c>
      <c r="F109" s="6" t="s">
        <v>153</v>
      </c>
      <c r="G109" s="9" t="s">
        <v>165</v>
      </c>
      <c r="H109" s="11" t="s">
        <v>162</v>
      </c>
      <c r="I109" s="7" t="s">
        <v>170</v>
      </c>
      <c r="J109" s="7"/>
    </row>
    <row r="110" spans="1:10" s="6" customFormat="1" ht="11.25">
      <c r="A110" s="3" t="s">
        <v>78</v>
      </c>
      <c r="B110" s="12">
        <v>38078</v>
      </c>
      <c r="C110" s="15"/>
      <c r="D110" s="10" t="s">
        <v>154</v>
      </c>
      <c r="E110" s="6" t="s">
        <v>153</v>
      </c>
      <c r="F110" s="6" t="s">
        <v>153</v>
      </c>
      <c r="G110" s="7" t="s">
        <v>163</v>
      </c>
      <c r="I110" s="7" t="s">
        <v>175</v>
      </c>
      <c r="J110" s="7"/>
    </row>
    <row r="111" spans="1:10" s="6" customFormat="1" ht="11.25">
      <c r="A111" s="3" t="s">
        <v>2</v>
      </c>
      <c r="B111" s="12">
        <v>38808</v>
      </c>
      <c r="C111" s="15"/>
      <c r="D111" s="10" t="s">
        <v>154</v>
      </c>
      <c r="E111" s="6" t="s">
        <v>153</v>
      </c>
      <c r="F111" s="6" t="s">
        <v>153</v>
      </c>
      <c r="G111" s="7" t="s">
        <v>163</v>
      </c>
      <c r="I111" s="7" t="s">
        <v>173</v>
      </c>
      <c r="J111" s="7"/>
    </row>
    <row r="112" spans="1:10" s="6" customFormat="1" ht="11.25">
      <c r="A112" s="3" t="s">
        <v>3</v>
      </c>
      <c r="B112" s="12">
        <v>38808</v>
      </c>
      <c r="C112" s="15"/>
      <c r="D112" s="10" t="s">
        <v>154</v>
      </c>
      <c r="E112" s="6" t="s">
        <v>153</v>
      </c>
      <c r="F112" s="6" t="s">
        <v>153</v>
      </c>
      <c r="G112" s="7" t="s">
        <v>163</v>
      </c>
      <c r="I112" s="7" t="s">
        <v>173</v>
      </c>
      <c r="J112" s="7"/>
    </row>
    <row r="113" spans="1:10" s="6" customFormat="1" ht="11.25">
      <c r="A113" s="3" t="s">
        <v>4</v>
      </c>
      <c r="B113" s="12">
        <v>38808</v>
      </c>
      <c r="C113" s="15"/>
      <c r="D113" s="10" t="s">
        <v>154</v>
      </c>
      <c r="E113" s="6" t="s">
        <v>153</v>
      </c>
      <c r="F113" s="6" t="s">
        <v>153</v>
      </c>
      <c r="G113" s="7" t="s">
        <v>163</v>
      </c>
      <c r="I113" s="7" t="s">
        <v>173</v>
      </c>
      <c r="J113" s="7"/>
    </row>
    <row r="114" spans="1:10" s="6" customFormat="1" ht="11.25">
      <c r="A114" s="5" t="s">
        <v>172</v>
      </c>
      <c r="B114" s="14">
        <v>38078</v>
      </c>
      <c r="C114" s="13"/>
      <c r="D114" s="6" t="s">
        <v>154</v>
      </c>
      <c r="E114" s="6" t="s">
        <v>153</v>
      </c>
      <c r="F114" s="6" t="s">
        <v>153</v>
      </c>
      <c r="G114" s="7" t="s">
        <v>163</v>
      </c>
      <c r="I114" s="7" t="s">
        <v>178</v>
      </c>
      <c r="J114" s="7" t="s">
        <v>175</v>
      </c>
    </row>
    <row r="115" spans="1:10" s="6" customFormat="1" ht="11.25">
      <c r="A115" s="3" t="s">
        <v>5</v>
      </c>
      <c r="B115" s="12">
        <v>38808</v>
      </c>
      <c r="C115" s="15"/>
      <c r="D115" s="10" t="s">
        <v>154</v>
      </c>
      <c r="E115" s="6" t="s">
        <v>153</v>
      </c>
      <c r="F115" s="6" t="s">
        <v>153</v>
      </c>
      <c r="G115" s="7" t="s">
        <v>163</v>
      </c>
      <c r="I115" s="7" t="s">
        <v>173</v>
      </c>
      <c r="J115" s="7"/>
    </row>
    <row r="116" spans="1:10" s="6" customFormat="1" ht="11.25">
      <c r="A116" s="3" t="s">
        <v>79</v>
      </c>
      <c r="B116" s="12">
        <v>38078</v>
      </c>
      <c r="C116" s="15"/>
      <c r="D116" s="10" t="s">
        <v>154</v>
      </c>
      <c r="E116" s="6" t="s">
        <v>153</v>
      </c>
      <c r="F116" s="6" t="s">
        <v>153</v>
      </c>
      <c r="G116" s="7" t="s">
        <v>163</v>
      </c>
      <c r="I116" s="7" t="s">
        <v>175</v>
      </c>
      <c r="J116" s="7"/>
    </row>
    <row r="117" spans="1:10" s="6" customFormat="1" ht="11.25">
      <c r="A117" s="3" t="s">
        <v>6</v>
      </c>
      <c r="B117" s="12">
        <v>38808</v>
      </c>
      <c r="C117" s="15"/>
      <c r="D117" s="10" t="s">
        <v>154</v>
      </c>
      <c r="E117" s="6" t="s">
        <v>153</v>
      </c>
      <c r="F117" s="6" t="s">
        <v>153</v>
      </c>
      <c r="G117" s="7" t="s">
        <v>163</v>
      </c>
      <c r="I117" s="7" t="s">
        <v>173</v>
      </c>
      <c r="J117" s="7"/>
    </row>
    <row r="118" spans="1:10" s="6" customFormat="1" ht="11.25">
      <c r="A118" s="3" t="s">
        <v>7</v>
      </c>
      <c r="B118" s="12">
        <v>38808</v>
      </c>
      <c r="C118" s="15"/>
      <c r="D118" s="10" t="s">
        <v>154</v>
      </c>
      <c r="E118" s="6" t="s">
        <v>153</v>
      </c>
      <c r="F118" s="6" t="s">
        <v>153</v>
      </c>
      <c r="G118" s="7" t="s">
        <v>163</v>
      </c>
      <c r="I118" s="7" t="s">
        <v>173</v>
      </c>
      <c r="J118" s="7"/>
    </row>
    <row r="119" spans="1:10" s="6" customFormat="1" ht="11.25">
      <c r="A119" s="3" t="s">
        <v>8</v>
      </c>
      <c r="B119" s="12">
        <v>38808</v>
      </c>
      <c r="C119" s="15"/>
      <c r="D119" s="10" t="s">
        <v>154</v>
      </c>
      <c r="E119" s="6" t="s">
        <v>153</v>
      </c>
      <c r="F119" s="6" t="s">
        <v>153</v>
      </c>
      <c r="G119" s="7" t="s">
        <v>163</v>
      </c>
      <c r="I119" s="7" t="s">
        <v>173</v>
      </c>
      <c r="J119" s="7"/>
    </row>
    <row r="120" spans="1:10" s="6" customFormat="1" ht="11.25">
      <c r="A120" s="3" t="s">
        <v>9</v>
      </c>
      <c r="B120" s="12">
        <v>38808</v>
      </c>
      <c r="C120" s="15"/>
      <c r="D120" s="10" t="s">
        <v>154</v>
      </c>
      <c r="E120" s="6" t="s">
        <v>153</v>
      </c>
      <c r="F120" s="6" t="s">
        <v>153</v>
      </c>
      <c r="G120" s="7" t="s">
        <v>163</v>
      </c>
      <c r="I120" s="7" t="s">
        <v>173</v>
      </c>
      <c r="J120" s="7"/>
    </row>
    <row r="121" spans="1:10" s="6" customFormat="1" ht="11.25">
      <c r="A121" s="3" t="s">
        <v>10</v>
      </c>
      <c r="B121" s="12">
        <v>38808</v>
      </c>
      <c r="C121" s="15"/>
      <c r="D121" s="10" t="s">
        <v>154</v>
      </c>
      <c r="E121" s="6" t="s">
        <v>153</v>
      </c>
      <c r="F121" s="6" t="s">
        <v>153</v>
      </c>
      <c r="G121" s="7" t="s">
        <v>163</v>
      </c>
      <c r="I121" s="7" t="s">
        <v>173</v>
      </c>
      <c r="J121" s="7"/>
    </row>
    <row r="122" spans="1:10" s="6" customFormat="1" ht="11.25">
      <c r="A122" s="3" t="s">
        <v>80</v>
      </c>
      <c r="B122" s="12">
        <v>38078</v>
      </c>
      <c r="C122" s="15"/>
      <c r="D122" s="10" t="s">
        <v>154</v>
      </c>
      <c r="E122" s="6" t="s">
        <v>153</v>
      </c>
      <c r="F122" s="6" t="s">
        <v>153</v>
      </c>
      <c r="G122" s="7" t="s">
        <v>163</v>
      </c>
      <c r="I122" s="7" t="s">
        <v>175</v>
      </c>
      <c r="J122" s="7"/>
    </row>
    <row r="123" spans="1:10" s="6" customFormat="1" ht="11.25">
      <c r="A123" s="3" t="s">
        <v>43</v>
      </c>
      <c r="B123" s="12">
        <v>39904</v>
      </c>
      <c r="C123" s="15"/>
      <c r="D123" s="10" t="s">
        <v>153</v>
      </c>
      <c r="E123" s="6" t="s">
        <v>154</v>
      </c>
      <c r="F123" s="6" t="s">
        <v>153</v>
      </c>
      <c r="G123" s="8" t="s">
        <v>167</v>
      </c>
      <c r="H123" s="10" t="s">
        <v>169</v>
      </c>
      <c r="I123" s="7" t="s">
        <v>168</v>
      </c>
      <c r="J123" s="7"/>
    </row>
    <row r="124" spans="1:10" s="6" customFormat="1" ht="11.25">
      <c r="A124" s="3" t="s">
        <v>56</v>
      </c>
      <c r="B124" s="12">
        <v>39904</v>
      </c>
      <c r="C124" s="15"/>
      <c r="D124" s="6" t="s">
        <v>153</v>
      </c>
      <c r="E124" s="6" t="s">
        <v>154</v>
      </c>
      <c r="F124" s="6" t="s">
        <v>153</v>
      </c>
      <c r="G124" s="8" t="s">
        <v>167</v>
      </c>
      <c r="H124" s="10" t="s">
        <v>169</v>
      </c>
      <c r="I124" s="7" t="s">
        <v>168</v>
      </c>
      <c r="J124" s="7"/>
    </row>
    <row r="125" spans="1:10" s="6" customFormat="1" ht="11.25">
      <c r="A125" s="3" t="s">
        <v>57</v>
      </c>
      <c r="B125" s="12">
        <v>39904</v>
      </c>
      <c r="C125" s="15"/>
      <c r="D125" s="10" t="s">
        <v>153</v>
      </c>
      <c r="E125" s="6" t="s">
        <v>154</v>
      </c>
      <c r="F125" s="6" t="s">
        <v>153</v>
      </c>
      <c r="G125" s="8" t="s">
        <v>167</v>
      </c>
      <c r="H125" s="10" t="s">
        <v>169</v>
      </c>
      <c r="I125" s="7" t="s">
        <v>168</v>
      </c>
      <c r="J125" s="7"/>
    </row>
    <row r="126" spans="1:10" s="6" customFormat="1" ht="11.25">
      <c r="A126" s="3" t="s">
        <v>58</v>
      </c>
      <c r="B126" s="12">
        <v>39904</v>
      </c>
      <c r="C126" s="15"/>
      <c r="D126" s="6" t="s">
        <v>153</v>
      </c>
      <c r="E126" s="6" t="s">
        <v>154</v>
      </c>
      <c r="F126" s="6" t="s">
        <v>153</v>
      </c>
      <c r="G126" s="8" t="s">
        <v>167</v>
      </c>
      <c r="H126" s="10" t="s">
        <v>169</v>
      </c>
      <c r="I126" s="7" t="s">
        <v>168</v>
      </c>
      <c r="J126" s="7"/>
    </row>
    <row r="127" spans="1:10" s="6" customFormat="1" ht="11.25">
      <c r="A127" s="3" t="s">
        <v>59</v>
      </c>
      <c r="B127" s="12">
        <v>39904</v>
      </c>
      <c r="C127" s="15"/>
      <c r="D127" s="6" t="s">
        <v>153</v>
      </c>
      <c r="E127" s="6" t="s">
        <v>154</v>
      </c>
      <c r="F127" s="6" t="s">
        <v>153</v>
      </c>
      <c r="G127" s="8" t="s">
        <v>167</v>
      </c>
      <c r="H127" s="10" t="s">
        <v>169</v>
      </c>
      <c r="I127" s="7" t="s">
        <v>168</v>
      </c>
      <c r="J127" s="7"/>
    </row>
    <row r="128" spans="1:10" s="6" customFormat="1" ht="11.25">
      <c r="A128" s="3" t="s">
        <v>60</v>
      </c>
      <c r="B128" s="12">
        <v>39904</v>
      </c>
      <c r="C128" s="15"/>
      <c r="D128" s="10" t="s">
        <v>153</v>
      </c>
      <c r="E128" s="6" t="s">
        <v>154</v>
      </c>
      <c r="F128" s="6" t="s">
        <v>153</v>
      </c>
      <c r="G128" s="8" t="s">
        <v>167</v>
      </c>
      <c r="H128" s="10" t="s">
        <v>169</v>
      </c>
      <c r="I128" s="7" t="s">
        <v>168</v>
      </c>
      <c r="J128" s="7"/>
    </row>
    <row r="129" spans="1:10" s="6" customFormat="1" ht="11.25">
      <c r="A129" s="3" t="s">
        <v>61</v>
      </c>
      <c r="B129" s="12">
        <v>39904</v>
      </c>
      <c r="C129" s="15"/>
      <c r="D129" s="6" t="s">
        <v>153</v>
      </c>
      <c r="E129" s="6" t="s">
        <v>154</v>
      </c>
      <c r="F129" s="6" t="s">
        <v>153</v>
      </c>
      <c r="G129" s="8" t="s">
        <v>167</v>
      </c>
      <c r="H129" s="10" t="s">
        <v>169</v>
      </c>
      <c r="I129" s="7" t="s">
        <v>168</v>
      </c>
      <c r="J129" s="7"/>
    </row>
    <row r="130" spans="1:10" s="6" customFormat="1" ht="11.25">
      <c r="A130" s="3" t="s">
        <v>62</v>
      </c>
      <c r="B130" s="12">
        <v>39904</v>
      </c>
      <c r="C130" s="15"/>
      <c r="D130" s="6" t="s">
        <v>153</v>
      </c>
      <c r="E130" s="6" t="s">
        <v>154</v>
      </c>
      <c r="F130" s="6" t="s">
        <v>153</v>
      </c>
      <c r="G130" s="8" t="s">
        <v>167</v>
      </c>
      <c r="H130" s="10" t="s">
        <v>169</v>
      </c>
      <c r="I130" s="7" t="s">
        <v>168</v>
      </c>
      <c r="J130" s="7"/>
    </row>
    <row r="131" spans="1:10" s="6" customFormat="1" ht="11.25">
      <c r="A131" s="3" t="s">
        <v>63</v>
      </c>
      <c r="B131" s="12">
        <v>39904</v>
      </c>
      <c r="C131" s="15"/>
      <c r="D131" s="6" t="s">
        <v>153</v>
      </c>
      <c r="E131" s="6" t="s">
        <v>154</v>
      </c>
      <c r="F131" s="6" t="s">
        <v>153</v>
      </c>
      <c r="G131" s="8" t="s">
        <v>167</v>
      </c>
      <c r="H131" s="10" t="s">
        <v>169</v>
      </c>
      <c r="I131" s="7" t="s">
        <v>168</v>
      </c>
      <c r="J131" s="7"/>
    </row>
    <row r="132" spans="1:10" s="6" customFormat="1" ht="11.25">
      <c r="A132" s="3" t="s">
        <v>64</v>
      </c>
      <c r="B132" s="12">
        <v>39904</v>
      </c>
      <c r="C132" s="15"/>
      <c r="D132" s="6" t="s">
        <v>153</v>
      </c>
      <c r="E132" s="6" t="s">
        <v>154</v>
      </c>
      <c r="F132" s="6" t="s">
        <v>153</v>
      </c>
      <c r="G132" s="8" t="s">
        <v>167</v>
      </c>
      <c r="H132" s="10" t="s">
        <v>169</v>
      </c>
      <c r="I132" s="7" t="s">
        <v>168</v>
      </c>
      <c r="J132" s="7"/>
    </row>
    <row r="133" spans="1:10" s="6" customFormat="1" ht="11.25">
      <c r="A133" s="3" t="s">
        <v>65</v>
      </c>
      <c r="B133" s="12">
        <v>39904</v>
      </c>
      <c r="C133" s="15"/>
      <c r="D133" s="10" t="s">
        <v>153</v>
      </c>
      <c r="E133" s="6" t="s">
        <v>154</v>
      </c>
      <c r="F133" s="6" t="s">
        <v>153</v>
      </c>
      <c r="G133" s="8" t="s">
        <v>167</v>
      </c>
      <c r="H133" s="10" t="s">
        <v>169</v>
      </c>
      <c r="I133" s="7" t="s">
        <v>168</v>
      </c>
      <c r="J133" s="7"/>
    </row>
    <row r="134" spans="1:10" s="6" customFormat="1" ht="11.25">
      <c r="A134" s="3" t="s">
        <v>66</v>
      </c>
      <c r="B134" s="12">
        <v>39904</v>
      </c>
      <c r="C134" s="15"/>
      <c r="D134" s="6" t="s">
        <v>153</v>
      </c>
      <c r="E134" s="6" t="s">
        <v>154</v>
      </c>
      <c r="F134" s="6" t="s">
        <v>153</v>
      </c>
      <c r="G134" s="8" t="s">
        <v>167</v>
      </c>
      <c r="H134" s="10" t="s">
        <v>169</v>
      </c>
      <c r="I134" s="7" t="s">
        <v>168</v>
      </c>
      <c r="J134" s="7"/>
    </row>
    <row r="135" spans="1:10" s="6" customFormat="1" ht="11.25">
      <c r="A135" s="3" t="s">
        <v>67</v>
      </c>
      <c r="B135" s="12">
        <v>39904</v>
      </c>
      <c r="C135" s="15"/>
      <c r="D135" s="6" t="s">
        <v>153</v>
      </c>
      <c r="E135" s="6" t="s">
        <v>154</v>
      </c>
      <c r="F135" s="6" t="s">
        <v>153</v>
      </c>
      <c r="G135" s="8" t="s">
        <v>167</v>
      </c>
      <c r="H135" s="10" t="s">
        <v>169</v>
      </c>
      <c r="I135" s="7" t="s">
        <v>168</v>
      </c>
      <c r="J135" s="7"/>
    </row>
    <row r="136" spans="1:10" s="6" customFormat="1" ht="11.25">
      <c r="A136" s="3" t="s">
        <v>68</v>
      </c>
      <c r="B136" s="12">
        <v>39904</v>
      </c>
      <c r="C136" s="15"/>
      <c r="D136" s="6" t="s">
        <v>153</v>
      </c>
      <c r="E136" s="6" t="s">
        <v>154</v>
      </c>
      <c r="F136" s="6" t="s">
        <v>153</v>
      </c>
      <c r="G136" s="8" t="s">
        <v>167</v>
      </c>
      <c r="H136" s="10" t="s">
        <v>169</v>
      </c>
      <c r="I136" s="7" t="s">
        <v>168</v>
      </c>
      <c r="J136" s="7"/>
    </row>
    <row r="137" spans="1:10" s="6" customFormat="1" ht="11.25">
      <c r="A137" s="3" t="s">
        <v>69</v>
      </c>
      <c r="B137" s="12">
        <v>39904</v>
      </c>
      <c r="C137" s="15"/>
      <c r="D137" s="6" t="s">
        <v>153</v>
      </c>
      <c r="E137" s="6" t="s">
        <v>154</v>
      </c>
      <c r="F137" s="6" t="s">
        <v>153</v>
      </c>
      <c r="G137" s="8" t="s">
        <v>167</v>
      </c>
      <c r="H137" s="10" t="s">
        <v>169</v>
      </c>
      <c r="I137" s="7" t="s">
        <v>168</v>
      </c>
      <c r="J137" s="7"/>
    </row>
  </sheetData>
  <autoFilter ref="A1:J137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" sqref="B1"/>
    </sheetView>
  </sheetViews>
  <sheetFormatPr defaultRowHeight="12.75"/>
  <cols>
    <col min="4" max="4" width="9.85546875" customWidth="1"/>
    <col min="5" max="5" width="10.5703125" customWidth="1"/>
    <col min="6" max="6" width="10.85546875" customWidth="1"/>
    <col min="10" max="10" width="9.85546875" customWidth="1"/>
    <col min="12" max="12" width="10.140625" customWidth="1"/>
  </cols>
  <sheetData>
    <row r="1" spans="1:13">
      <c r="A1" s="85" t="s">
        <v>195</v>
      </c>
      <c r="B1" s="85"/>
      <c r="C1" s="85"/>
      <c r="D1" s="85"/>
      <c r="E1" s="85"/>
      <c r="F1" s="85"/>
      <c r="G1" s="85"/>
      <c r="H1" s="85"/>
    </row>
    <row r="2" spans="1:13">
      <c r="A2" s="86" t="s">
        <v>201</v>
      </c>
    </row>
    <row r="3" spans="1:13" ht="45">
      <c r="A3" s="87" t="s">
        <v>1</v>
      </c>
      <c r="B3" s="88" t="s">
        <v>75</v>
      </c>
      <c r="C3" s="88" t="s">
        <v>76</v>
      </c>
      <c r="D3" s="89" t="s">
        <v>196</v>
      </c>
      <c r="E3" s="90" t="s">
        <v>158</v>
      </c>
      <c r="F3" s="1" t="s">
        <v>159</v>
      </c>
      <c r="G3" s="1" t="s">
        <v>164</v>
      </c>
      <c r="H3" s="2" t="s">
        <v>164</v>
      </c>
      <c r="I3" s="91" t="s">
        <v>164</v>
      </c>
    </row>
    <row r="4" spans="1:13" ht="33.75">
      <c r="A4" s="7" t="s">
        <v>202</v>
      </c>
      <c r="B4" s="92">
        <v>38018</v>
      </c>
      <c r="C4" s="3"/>
      <c r="D4" s="93">
        <v>5</v>
      </c>
      <c r="E4" s="94" t="s">
        <v>148</v>
      </c>
      <c r="F4" s="6" t="s">
        <v>156</v>
      </c>
      <c r="G4" s="7" t="s">
        <v>175</v>
      </c>
      <c r="H4" s="3"/>
      <c r="I4" s="95"/>
    </row>
    <row r="7" spans="1:13">
      <c r="A7" s="86" t="s">
        <v>203</v>
      </c>
    </row>
    <row r="8" spans="1:13" ht="45">
      <c r="A8" s="88" t="s">
        <v>1</v>
      </c>
      <c r="B8" s="96" t="s">
        <v>75</v>
      </c>
      <c r="C8" s="88" t="s">
        <v>76</v>
      </c>
      <c r="D8" s="97" t="s">
        <v>174</v>
      </c>
      <c r="E8" s="2" t="s">
        <v>158</v>
      </c>
      <c r="F8" s="98" t="s">
        <v>159</v>
      </c>
      <c r="G8" s="99" t="s">
        <v>160</v>
      </c>
      <c r="H8" s="100" t="s">
        <v>164</v>
      </c>
      <c r="I8" s="101"/>
      <c r="J8" s="101" t="s">
        <v>179</v>
      </c>
    </row>
    <row r="9" spans="1:13" ht="33.75">
      <c r="A9" s="3" t="s">
        <v>202</v>
      </c>
      <c r="B9" s="102">
        <v>38018</v>
      </c>
      <c r="C9" s="3"/>
      <c r="D9" s="103">
        <v>10</v>
      </c>
      <c r="E9" s="5" t="s">
        <v>148</v>
      </c>
      <c r="F9" s="5" t="s">
        <v>156</v>
      </c>
      <c r="G9" s="104" t="s">
        <v>175</v>
      </c>
      <c r="H9" s="105"/>
      <c r="I9" s="104"/>
      <c r="J9" s="8" t="s">
        <v>176</v>
      </c>
    </row>
    <row r="12" spans="1:13">
      <c r="A12" s="86" t="s">
        <v>204</v>
      </c>
    </row>
    <row r="13" spans="1:13" ht="101.25">
      <c r="A13" s="88" t="s">
        <v>1</v>
      </c>
      <c r="B13" s="96" t="s">
        <v>75</v>
      </c>
      <c r="C13" s="88" t="s">
        <v>76</v>
      </c>
      <c r="D13" s="98" t="s">
        <v>180</v>
      </c>
      <c r="E13" s="98" t="s">
        <v>11</v>
      </c>
      <c r="F13" s="98" t="s">
        <v>12</v>
      </c>
      <c r="G13" s="98" t="s">
        <v>13</v>
      </c>
      <c r="H13" s="98" t="s">
        <v>14</v>
      </c>
      <c r="I13" s="98" t="s">
        <v>15</v>
      </c>
      <c r="J13" s="2" t="s">
        <v>158</v>
      </c>
      <c r="K13" s="98" t="s">
        <v>159</v>
      </c>
      <c r="L13" s="99" t="s">
        <v>164</v>
      </c>
      <c r="M13" s="106"/>
    </row>
    <row r="14" spans="1:13" ht="33.75">
      <c r="A14" s="3" t="s">
        <v>202</v>
      </c>
      <c r="B14" s="102">
        <v>38018</v>
      </c>
      <c r="C14" s="3"/>
      <c r="D14" s="107">
        <v>10</v>
      </c>
      <c r="E14" s="108">
        <v>12</v>
      </c>
      <c r="F14" s="108">
        <v>14</v>
      </c>
      <c r="G14" s="108">
        <v>16</v>
      </c>
      <c r="H14" s="108">
        <v>18</v>
      </c>
      <c r="I14" s="108">
        <v>20</v>
      </c>
      <c r="J14" s="5" t="s">
        <v>148</v>
      </c>
      <c r="K14" s="3" t="s">
        <v>156</v>
      </c>
      <c r="L14" s="7" t="s">
        <v>175</v>
      </c>
      <c r="M14" s="7"/>
    </row>
    <row r="17" spans="1:10">
      <c r="A17" s="86" t="s">
        <v>205</v>
      </c>
    </row>
    <row r="18" spans="1:10" ht="33.75">
      <c r="A18" s="2" t="s">
        <v>1</v>
      </c>
      <c r="B18" s="4" t="s">
        <v>75</v>
      </c>
      <c r="C18" s="4" t="s">
        <v>76</v>
      </c>
      <c r="D18" s="1" t="s">
        <v>150</v>
      </c>
      <c r="E18" s="1" t="s">
        <v>151</v>
      </c>
      <c r="F18" s="1" t="s">
        <v>149</v>
      </c>
      <c r="G18" s="1" t="s">
        <v>152</v>
      </c>
      <c r="H18" s="2" t="s">
        <v>161</v>
      </c>
      <c r="I18" s="1" t="s">
        <v>164</v>
      </c>
      <c r="J18" s="109"/>
    </row>
    <row r="19" spans="1:10" ht="33.75">
      <c r="A19" s="3" t="s">
        <v>202</v>
      </c>
      <c r="B19" s="14">
        <v>38018</v>
      </c>
      <c r="C19" s="13"/>
      <c r="D19" s="6" t="s">
        <v>154</v>
      </c>
      <c r="E19" s="6" t="s">
        <v>153</v>
      </c>
      <c r="F19" s="6" t="s">
        <v>153</v>
      </c>
      <c r="G19" s="6" t="s">
        <v>163</v>
      </c>
      <c r="H19" s="6"/>
      <c r="I19" s="7" t="s">
        <v>175</v>
      </c>
      <c r="J1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Interim DVs April</vt:lpstr>
      <vt:lpstr>Basic annual DV April</vt:lpstr>
      <vt:lpstr>No differential c6(a) April</vt:lpstr>
      <vt:lpstr>Std differential c6(b) April</vt:lpstr>
      <vt:lpstr>Non std (1A) differential April</vt:lpstr>
      <vt:lpstr>Differential History April</vt:lpstr>
      <vt:lpstr>All DVs for Feb stocks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Merryn Jones</cp:lastModifiedBy>
  <cp:lastPrinted>2014-03-16T22:37:07Z</cp:lastPrinted>
  <dcterms:created xsi:type="dcterms:W3CDTF">2006-04-23T22:52:26Z</dcterms:created>
  <dcterms:modified xsi:type="dcterms:W3CDTF">2014-03-20T22:34:04Z</dcterms:modified>
</cp:coreProperties>
</file>